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tabRatio="696" activeTab="0"/>
  </bookViews>
  <sheets>
    <sheet name="INTRO" sheetId="1" r:id="rId1"/>
    <sheet name="Standard" sheetId="2" r:id="rId2"/>
    <sheet name="Bygherrerådgivning" sheetId="3" r:id="rId3"/>
    <sheet name="Ledelse og projektledelse" sheetId="4" r:id="rId4"/>
    <sheet name="Projektrådgivning" sheetId="5" r:id="rId5"/>
    <sheet name="Driftsrådgivning" sheetId="6" r:id="rId6"/>
    <sheet name="Sheet2" sheetId="7" r:id="rId7"/>
    <sheet name="Sheet3" sheetId="8" r:id="rId8"/>
  </sheets>
  <definedNames>
    <definedName name="_xlnm.Print_Area" localSheetId="2">'Bygherrerådgivning'!$A$1:$Q$26</definedName>
    <definedName name="_xlnm.Print_Area" localSheetId="5">'Driftsrådgivning'!$A$1:$Q$26</definedName>
    <definedName name="_xlnm.Print_Area" localSheetId="3">'Ledelse og projektledelse'!$A$1:$Q$40</definedName>
    <definedName name="_xlnm.Print_Area" localSheetId="4">'Projektrådgivning'!$A$1:$Q$54</definedName>
    <definedName name="_xlnm.Print_Area" localSheetId="1">'Standard'!$A$1:$Q$25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M4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C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A27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  <comment ref="C28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M30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S3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</commentList>
</comments>
</file>

<file path=xl/comments3.xml><?xml version="1.0" encoding="utf-8"?>
<comments xmlns="http://schemas.openxmlformats.org/spreadsheetml/2006/main">
  <authors>
    <author>install</author>
  </authors>
  <commentList>
    <comment ref="M4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C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A28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  <comment ref="C29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M31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S3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</commentList>
</comments>
</file>

<file path=xl/comments4.xml><?xml version="1.0" encoding="utf-8"?>
<comments xmlns="http://schemas.openxmlformats.org/spreadsheetml/2006/main">
  <authors>
    <author>install</author>
  </authors>
  <commentList>
    <comment ref="M4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C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A4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  <comment ref="C43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M45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S3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</commentList>
</comments>
</file>

<file path=xl/comments5.xml><?xml version="1.0" encoding="utf-8"?>
<comments xmlns="http://schemas.openxmlformats.org/spreadsheetml/2006/main">
  <authors>
    <author>install</author>
  </authors>
  <commentList>
    <comment ref="M4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C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A56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  <comment ref="C57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M59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S3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  <comment ref="Q35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Primært fase 2</t>
        </r>
      </text>
    </comment>
  </commentList>
</comments>
</file>

<file path=xl/comments6.xml><?xml version="1.0" encoding="utf-8"?>
<comments xmlns="http://schemas.openxmlformats.org/spreadsheetml/2006/main">
  <authors>
    <author>install</author>
  </authors>
  <commentList>
    <comment ref="M4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C2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C29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 forhold til projektet ikke anden aktivitet.</t>
        </r>
      </text>
    </comment>
    <comment ref="M31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Projektorganisation for sygehusbyggeri</t>
        </r>
      </text>
    </comment>
    <comment ref="A28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  <comment ref="S3" authorId="0">
      <text>
        <r>
          <rPr>
            <b/>
            <sz val="8"/>
            <rFont val="Tahoma"/>
            <family val="2"/>
          </rPr>
          <t>install:</t>
        </r>
        <r>
          <rPr>
            <sz val="8"/>
            <rFont val="Tahoma"/>
            <family val="2"/>
          </rPr>
          <t xml:space="preserve">
Ingår ikke i print af skema</t>
        </r>
      </text>
    </comment>
  </commentList>
</comments>
</file>

<file path=xl/sharedStrings.xml><?xml version="1.0" encoding="utf-8"?>
<sst xmlns="http://schemas.openxmlformats.org/spreadsheetml/2006/main" count="519" uniqueCount="177">
  <si>
    <t>Økonomianalyser</t>
  </si>
  <si>
    <t>Organisations- og kompetenceudvikling</t>
  </si>
  <si>
    <t>Koncept og projektudvikling</t>
  </si>
  <si>
    <t>Planlægning</t>
  </si>
  <si>
    <t>Programmering</t>
  </si>
  <si>
    <t>Teknisk vurdering og undersøgelser</t>
  </si>
  <si>
    <t>Udbudsrådgivning</t>
  </si>
  <si>
    <t>Forebyggelse og sundhedsfremme</t>
  </si>
  <si>
    <t>Strategisk ledelse og planlægning</t>
  </si>
  <si>
    <t>Modernisering og effektivisering</t>
  </si>
  <si>
    <t>Arbejdsgange og logistikanalyser</t>
  </si>
  <si>
    <t>Budget- og effektiviseringsanalyser</t>
  </si>
  <si>
    <t>Procesrådgivning</t>
  </si>
  <si>
    <t>Due Diligence</t>
  </si>
  <si>
    <t>Driftsoptimering</t>
  </si>
  <si>
    <t>Organisationsoptimering</t>
  </si>
  <si>
    <t>Faciliteties Management</t>
  </si>
  <si>
    <t>IT og ejendomsdrift</t>
  </si>
  <si>
    <t>Udbud og kontrahering af drift</t>
  </si>
  <si>
    <t>Totaløkonomi og nøgletal</t>
  </si>
  <si>
    <t>Lederudvælgelse og udvikling</t>
  </si>
  <si>
    <t>Udviklingsanalyser</t>
  </si>
  <si>
    <t>Medarbejder- og kulturanalyser</t>
  </si>
  <si>
    <t>Strategi-, kvalitets- og kompetenceudvikling</t>
  </si>
  <si>
    <t>Nye styreformer (kontrakter, udbud m.v.)</t>
  </si>
  <si>
    <t>kompetence</t>
  </si>
  <si>
    <t>Vurdering</t>
  </si>
  <si>
    <t>Ingen viden og kendskab.</t>
  </si>
  <si>
    <t>Har brug for hjælp, støtte og rådgivning.</t>
  </si>
  <si>
    <t>Du kender kun lidt til dine opgaver.</t>
  </si>
  <si>
    <t>Du har brug for meget hjælp.</t>
  </si>
  <si>
    <t>Du har viden og erfaring, så du løser kendte og ikke komplekse opgaver selvstændigt og uden fejl.</t>
  </si>
  <si>
    <t>Du har brug for hjælp ved nye dele i opgaverne.</t>
  </si>
  <si>
    <t>Du har viden og erfaring, så du løser kendte og komplekse opgaver selvstændigt og uden fejl.</t>
  </si>
  <si>
    <t>Du har viden og erfaring, så du løser ukendte og komplekse opgaver selvstændigt og uden fejl.</t>
  </si>
  <si>
    <t>Du gør det, der virker – det ”rigtige”</t>
  </si>
  <si>
    <t>0 = "Lavt niveau"</t>
  </si>
  <si>
    <t>Du har så meget overblik over sammenhængene i opgaveløsningen, at du er i stand til at hjælpe /</t>
  </si>
  <si>
    <t>uddanne dine kolleger i de fleste situationer.</t>
  </si>
  <si>
    <t xml:space="preserve">Du er specialist indenfor specifikke områder. </t>
  </si>
  <si>
    <t>Du bliver brugt af hele organisationen, når der kræves særlige specialist kompetencer/ekspert viden.</t>
  </si>
  <si>
    <t xml:space="preserve">Du er i stand til at bruge din viden og kompetence til udvikling og forandring af nye sammenhænge, </t>
  </si>
  <si>
    <t xml:space="preserve">som ingen før har set. </t>
  </si>
  <si>
    <t>Du sammenlignes med ”the best in class” – også uden for din egen organisation.</t>
  </si>
  <si>
    <t>Kompetenceniveauer</t>
  </si>
  <si>
    <t>Lavt</t>
  </si>
  <si>
    <t>Basalt</t>
  </si>
  <si>
    <t>Grund</t>
  </si>
  <si>
    <t>Godt</t>
  </si>
  <si>
    <t>Højt</t>
  </si>
  <si>
    <t>Excellent</t>
  </si>
  <si>
    <t>Hverken/eller</t>
  </si>
  <si>
    <t>Stor</t>
  </si>
  <si>
    <t>Delvit stor</t>
  </si>
  <si>
    <t>Delvist ingen</t>
  </si>
  <si>
    <t>Ingen</t>
  </si>
  <si>
    <t>Kompetencer</t>
  </si>
  <si>
    <t>1 = "Basalt niveau"</t>
  </si>
  <si>
    <t xml:space="preserve">2 = "Grund niveau" </t>
  </si>
  <si>
    <t>3 = "Godt niveau"</t>
  </si>
  <si>
    <t>4 = "Højt niveua"</t>
  </si>
  <si>
    <t>5 = "Excellent niveau"</t>
  </si>
  <si>
    <t>i projektet</t>
  </si>
  <si>
    <t>Behov</t>
  </si>
  <si>
    <t>Bemærkninger</t>
  </si>
  <si>
    <t>Kapacitet</t>
  </si>
  <si>
    <t>Projektbehov</t>
  </si>
  <si>
    <t>SHS</t>
  </si>
  <si>
    <t>Regionen</t>
  </si>
  <si>
    <t>Ekstern</t>
  </si>
  <si>
    <t>Stabe</t>
  </si>
  <si>
    <t>Bygningsafdelingen</t>
  </si>
  <si>
    <t>Økonomi</t>
  </si>
  <si>
    <t>Totalrådgiver</t>
  </si>
  <si>
    <t>Anden rådgivning</t>
  </si>
  <si>
    <t>KS: Kari Stochholm</t>
  </si>
  <si>
    <t>MK: Mads Kjeldsen</t>
  </si>
  <si>
    <t>MG: Maibritt Grejsen</t>
  </si>
  <si>
    <t>HF: Henrik Fabricius</t>
  </si>
  <si>
    <t xml:space="preserve"> </t>
  </si>
  <si>
    <t>Kompetenceniveauer og behov</t>
  </si>
  <si>
    <t>Servicecenter</t>
  </si>
  <si>
    <t>Brugergrupper</t>
  </si>
  <si>
    <t>Medarbejdere i Projektafdelingen, SHS, Aabenraa</t>
  </si>
  <si>
    <t>JEB: Jens Erik Beuchert</t>
  </si>
  <si>
    <t>POS</t>
  </si>
  <si>
    <t>VVS installationer</t>
  </si>
  <si>
    <t>Rentvandssystemer og vandkvaliteter</t>
  </si>
  <si>
    <t>Anlæg for medicinske gasser</t>
  </si>
  <si>
    <t>Køling</t>
  </si>
  <si>
    <t>Ventilation</t>
  </si>
  <si>
    <t>El-installationer (svag- og stærkstrømsanlæg)</t>
  </si>
  <si>
    <t>IT / EDB</t>
  </si>
  <si>
    <t>Indeklima</t>
  </si>
  <si>
    <t>Arbejdsmiljø</t>
  </si>
  <si>
    <t>Brandrådgivning</t>
  </si>
  <si>
    <t>Akustik</t>
  </si>
  <si>
    <t>Medicoteknik</t>
  </si>
  <si>
    <t>Energirådgivning</t>
  </si>
  <si>
    <t>Rentrumsteknik</t>
  </si>
  <si>
    <t>Teknisk hygiejne</t>
  </si>
  <si>
    <t>Nødforsyningsanlæg</t>
  </si>
  <si>
    <t>JEB</t>
  </si>
  <si>
    <t>MK</t>
  </si>
  <si>
    <t>HF</t>
  </si>
  <si>
    <t>KS</t>
  </si>
  <si>
    <t>MG</t>
  </si>
  <si>
    <t>SHS Aabenraa - Akutsygehus - Kompetenceoversigt</t>
  </si>
  <si>
    <t>S</t>
  </si>
  <si>
    <t>HE</t>
  </si>
  <si>
    <t>DI</t>
  </si>
  <si>
    <t>I</t>
  </si>
  <si>
    <t xml:space="preserve">af </t>
  </si>
  <si>
    <t>Vurdering af kompetencer</t>
  </si>
  <si>
    <t>Behov i projektet</t>
  </si>
  <si>
    <t>Delvist stor</t>
  </si>
  <si>
    <t>DS</t>
  </si>
  <si>
    <t>Byggeledelse</t>
  </si>
  <si>
    <t>Projektledelse</t>
  </si>
  <si>
    <t>Projektafdeling for sygehusbyggeri</t>
  </si>
  <si>
    <t>Projektbehov defineres som behov for kompetencer til de opgaver, som håndteres af projektafdelingen - eksempelvis håndteres organisationsudvikling og planlægning af drift i andet regi.</t>
  </si>
  <si>
    <t>Projekteringsledelse/projektstyring</t>
  </si>
  <si>
    <t>Byggeplads(erfaring)</t>
  </si>
  <si>
    <t>Tilgængelighed</t>
  </si>
  <si>
    <t>Patientsikkerhed</t>
  </si>
  <si>
    <t>Bygherrerådgivning</t>
  </si>
  <si>
    <t>Juridisk rådgivning</t>
  </si>
  <si>
    <t xml:space="preserve">Evaluering </t>
  </si>
  <si>
    <t>Projekt- og forandringsledelse</t>
  </si>
  <si>
    <t>Forretningsorienteret IT og digital forvaltning</t>
  </si>
  <si>
    <t>Akkreditering</t>
  </si>
  <si>
    <t>Access</t>
  </si>
  <si>
    <t>Lokalplan/VVM</t>
  </si>
  <si>
    <t>Konstruktioner</t>
  </si>
  <si>
    <t>Bæredygtighed</t>
  </si>
  <si>
    <t>Katastrofe og beredskab</t>
  </si>
  <si>
    <t>Pleje/kliniske dicipliner</t>
  </si>
  <si>
    <t>Affald</t>
  </si>
  <si>
    <t>Terapi</t>
  </si>
  <si>
    <t>Bespisning</t>
  </si>
  <si>
    <t>Logistikudredning</t>
  </si>
  <si>
    <t>Tilsyn</t>
  </si>
  <si>
    <t>Kunstudsmykning</t>
  </si>
  <si>
    <t>Bygherretilsyn</t>
  </si>
  <si>
    <t>IT-drift</t>
  </si>
  <si>
    <t>Acadre</t>
  </si>
  <si>
    <t>Kvalitetsstyring</t>
  </si>
  <si>
    <t>Kommunikation</t>
  </si>
  <si>
    <t>Risikostyring</t>
  </si>
  <si>
    <t>Digitalt udbud</t>
  </si>
  <si>
    <t>Inventar og udstyr</t>
  </si>
  <si>
    <t>Sikkerhed og sundhed</t>
  </si>
  <si>
    <t>Proces Facilitator</t>
  </si>
  <si>
    <t>Økonomistyring</t>
  </si>
  <si>
    <t>Prismemodul for projektstyring</t>
  </si>
  <si>
    <t>IT-projektering</t>
  </si>
  <si>
    <t>Internet/intranet - opdatering</t>
  </si>
  <si>
    <t>Helikopter - ny landingsplads</t>
  </si>
  <si>
    <t>Medicindistribution</t>
  </si>
  <si>
    <t xml:space="preserve">Autocad </t>
  </si>
  <si>
    <t>Politisk behandling/forberedelse</t>
  </si>
  <si>
    <t>Dato:2011-09-05</t>
  </si>
  <si>
    <t>SHS Aabenraa - Akutsygehus - Kompetenceoversigt - Bygherrerådgivning</t>
  </si>
  <si>
    <t>SHS Aabenraa - Akutsygehus - Kompetenceoversigt - Ledelse og projektledelse</t>
  </si>
  <si>
    <t>SHS Aabenraa - Akutsygehus - Kompetenceoversigt - Projektrådgivning</t>
  </si>
  <si>
    <t>SHS Aabenraa - Akutsygehus - Kompetenceoversigt - Driftsrådgivning</t>
  </si>
  <si>
    <t>Samlet vurdering</t>
  </si>
  <si>
    <t>Antal vurderinger</t>
  </si>
  <si>
    <t>Gennemsnitlig vurdering</t>
  </si>
  <si>
    <t>Overordnet vurdering af personers samt afdelingers kompetencer</t>
  </si>
  <si>
    <t xml:space="preserve">Maksimal </t>
  </si>
  <si>
    <t xml:space="preserve">Samlet </t>
  </si>
  <si>
    <t>Antal</t>
  </si>
  <si>
    <t>Gennemsnit</t>
  </si>
  <si>
    <t>Overordnet vurdering af projektets faglige kompetener</t>
  </si>
  <si>
    <t>Dato:2011-09-07</t>
  </si>
  <si>
    <t>Overordnet vurdering af projektets faglige kompetencer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</si>
</sst>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3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/>
    </xf>
    <xf numFmtId="0" fontId="0" fillId="0" borderId="29" xfId="0" applyBorder="1" applyAlignment="1">
      <alignment/>
    </xf>
    <xf numFmtId="0" fontId="7" fillId="0" borderId="38" xfId="0" applyFont="1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textRotation="90"/>
    </xf>
    <xf numFmtId="0" fontId="0" fillId="0" borderId="27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0" fontId="6" fillId="0" borderId="4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33" xfId="0" applyBorder="1" applyAlignment="1">
      <alignment/>
    </xf>
    <xf numFmtId="0" fontId="0" fillId="0" borderId="35" xfId="0" applyFill="1" applyBorder="1" applyAlignment="1">
      <alignment/>
    </xf>
    <xf numFmtId="0" fontId="0" fillId="0" borderId="23" xfId="0" applyBorder="1" applyAlignment="1">
      <alignment wrapText="1"/>
    </xf>
    <xf numFmtId="0" fontId="10" fillId="0" borderId="29" xfId="0" applyFont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45" xfId="0" applyBorder="1" applyAlignment="1">
      <alignment/>
    </xf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/>
    </xf>
    <xf numFmtId="0" fontId="7" fillId="0" borderId="4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7" fillId="0" borderId="50" xfId="0" applyFont="1" applyBorder="1" applyAlignment="1">
      <alignment/>
    </xf>
    <xf numFmtId="0" fontId="7" fillId="0" borderId="50" xfId="0" applyFont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52" xfId="0" applyBorder="1" applyAlignment="1">
      <alignment/>
    </xf>
    <xf numFmtId="0" fontId="0" fillId="0" borderId="36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38" xfId="0" applyBorder="1" applyAlignment="1">
      <alignment textRotation="90"/>
    </xf>
    <xf numFmtId="0" fontId="7" fillId="0" borderId="25" xfId="0" applyFont="1" applyBorder="1" applyAlignment="1">
      <alignment wrapText="1"/>
    </xf>
    <xf numFmtId="0" fontId="7" fillId="0" borderId="27" xfId="0" applyFont="1" applyBorder="1" applyAlignment="1">
      <alignment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184" fontId="0" fillId="0" borderId="21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31" xfId="0" applyNumberFormat="1" applyBorder="1" applyAlignment="1">
      <alignment/>
    </xf>
    <xf numFmtId="0" fontId="0" fillId="0" borderId="55" xfId="0" applyBorder="1" applyAlignment="1">
      <alignment/>
    </xf>
    <xf numFmtId="184" fontId="0" fillId="0" borderId="24" xfId="0" applyNumberFormat="1" applyBorder="1" applyAlignment="1">
      <alignment/>
    </xf>
    <xf numFmtId="0" fontId="0" fillId="0" borderId="56" xfId="0" applyBorder="1" applyAlignment="1">
      <alignment/>
    </xf>
    <xf numFmtId="184" fontId="0" fillId="0" borderId="54" xfId="0" applyNumberFormat="1" applyBorder="1" applyAlignment="1">
      <alignment/>
    </xf>
    <xf numFmtId="0" fontId="6" fillId="0" borderId="24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5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44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6" fillId="0" borderId="59" xfId="0" applyFont="1" applyBorder="1" applyAlignment="1">
      <alignment horizontal="center" textRotation="90"/>
    </xf>
    <xf numFmtId="0" fontId="6" fillId="0" borderId="60" xfId="0" applyFont="1" applyBorder="1" applyAlignment="1">
      <alignment horizontal="center" textRotation="90"/>
    </xf>
    <xf numFmtId="0" fontId="6" fillId="0" borderId="44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6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69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70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74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64" xfId="0" applyBorder="1" applyAlignment="1">
      <alignment/>
    </xf>
    <xf numFmtId="0" fontId="0" fillId="0" borderId="53" xfId="0" applyBorder="1" applyAlignment="1">
      <alignment/>
    </xf>
    <xf numFmtId="0" fontId="7" fillId="0" borderId="57" xfId="0" applyFont="1" applyBorder="1" applyAlignment="1">
      <alignment wrapText="1"/>
    </xf>
    <xf numFmtId="0" fontId="7" fillId="0" borderId="58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0" fillId="0" borderId="5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5" width="7.7109375" style="1" customWidth="1"/>
    <col min="6" max="12" width="2.7109375" style="1" customWidth="1"/>
    <col min="13" max="15" width="3.28125" style="1" customWidth="1"/>
    <col min="16" max="21" width="2.7109375" style="1" customWidth="1"/>
    <col min="22" max="22" width="2.140625" style="1" customWidth="1"/>
    <col min="23" max="16384" width="9.140625" style="1" customWidth="1"/>
  </cols>
  <sheetData>
    <row r="1" spans="1:22" ht="15" customHeight="1" thickBot="1">
      <c r="A1" s="162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</row>
    <row r="2" spans="1:22" ht="12.75">
      <c r="A2" s="19"/>
      <c r="B2" s="13"/>
      <c r="C2" s="13"/>
      <c r="D2" s="21"/>
      <c r="E2" s="22"/>
      <c r="F2" s="160" t="s">
        <v>26</v>
      </c>
      <c r="G2" s="160"/>
      <c r="H2" s="160"/>
      <c r="I2" s="160"/>
      <c r="J2" s="160"/>
      <c r="K2" s="161"/>
      <c r="L2" s="160" t="s">
        <v>63</v>
      </c>
      <c r="M2" s="160"/>
      <c r="N2" s="160"/>
      <c r="O2" s="160"/>
      <c r="P2" s="161"/>
      <c r="Q2" s="66" t="s">
        <v>161</v>
      </c>
      <c r="R2" s="67"/>
      <c r="S2" s="67"/>
      <c r="T2" s="67"/>
      <c r="U2" s="67"/>
      <c r="V2" s="68"/>
    </row>
    <row r="3" spans="1:22" ht="10.5">
      <c r="A3" s="7"/>
      <c r="B3" s="4"/>
      <c r="C3" s="4"/>
      <c r="D3" s="4"/>
      <c r="E3" s="23"/>
      <c r="F3" s="169" t="s">
        <v>112</v>
      </c>
      <c r="G3" s="169"/>
      <c r="H3" s="169"/>
      <c r="I3" s="169"/>
      <c r="J3" s="169"/>
      <c r="K3" s="170"/>
      <c r="L3" s="169" t="s">
        <v>62</v>
      </c>
      <c r="M3" s="169"/>
      <c r="N3" s="169"/>
      <c r="O3" s="169"/>
      <c r="P3" s="170"/>
      <c r="Q3" s="7"/>
      <c r="R3" s="4"/>
      <c r="S3" s="4"/>
      <c r="T3" s="4"/>
      <c r="U3" s="4"/>
      <c r="V3" s="23"/>
    </row>
    <row r="4" spans="1:22" ht="10.5" customHeight="1" thickBot="1">
      <c r="A4" s="7"/>
      <c r="B4" s="4"/>
      <c r="C4" s="4"/>
      <c r="D4" s="4"/>
      <c r="E4" s="23"/>
      <c r="F4" s="169" t="s">
        <v>25</v>
      </c>
      <c r="G4" s="169"/>
      <c r="H4" s="169"/>
      <c r="I4" s="169"/>
      <c r="J4" s="169"/>
      <c r="K4" s="170"/>
      <c r="L4" s="4"/>
      <c r="M4" s="4"/>
      <c r="N4" s="4"/>
      <c r="O4" s="4"/>
      <c r="P4" s="4"/>
      <c r="Q4" s="7"/>
      <c r="R4" s="4"/>
      <c r="S4" s="4"/>
      <c r="T4" s="4"/>
      <c r="U4" s="4"/>
      <c r="V4" s="23"/>
    </row>
    <row r="5" spans="1:22" ht="42" customHeight="1">
      <c r="A5" s="148" t="s">
        <v>44</v>
      </c>
      <c r="B5" s="149"/>
      <c r="C5" s="149"/>
      <c r="D5" s="149"/>
      <c r="E5" s="149"/>
      <c r="F5" s="156" t="s">
        <v>45</v>
      </c>
      <c r="G5" s="158" t="s">
        <v>46</v>
      </c>
      <c r="H5" s="158" t="s">
        <v>47</v>
      </c>
      <c r="I5" s="158" t="s">
        <v>48</v>
      </c>
      <c r="J5" s="158" t="s">
        <v>49</v>
      </c>
      <c r="K5" s="165" t="s">
        <v>50</v>
      </c>
      <c r="L5" s="167" t="s">
        <v>52</v>
      </c>
      <c r="M5" s="154" t="s">
        <v>53</v>
      </c>
      <c r="N5" s="154" t="s">
        <v>51</v>
      </c>
      <c r="O5" s="154" t="s">
        <v>54</v>
      </c>
      <c r="P5" s="146" t="s">
        <v>55</v>
      </c>
      <c r="Q5" s="19"/>
      <c r="R5" s="13"/>
      <c r="S5" s="13"/>
      <c r="T5" s="13"/>
      <c r="U5" s="13"/>
      <c r="V5" s="22"/>
    </row>
    <row r="6" spans="1:22" ht="42" customHeight="1">
      <c r="A6" s="150"/>
      <c r="B6" s="151"/>
      <c r="C6" s="151"/>
      <c r="D6" s="151"/>
      <c r="E6" s="151"/>
      <c r="F6" s="157"/>
      <c r="G6" s="159"/>
      <c r="H6" s="159"/>
      <c r="I6" s="159"/>
      <c r="J6" s="159"/>
      <c r="K6" s="166"/>
      <c r="L6" s="168"/>
      <c r="M6" s="155"/>
      <c r="N6" s="155"/>
      <c r="O6" s="155"/>
      <c r="P6" s="147"/>
      <c r="Q6" s="7"/>
      <c r="R6" s="4"/>
      <c r="S6" s="4"/>
      <c r="T6" s="4"/>
      <c r="U6" s="4"/>
      <c r="V6" s="23"/>
    </row>
    <row r="7" spans="1:22" ht="13.5" customHeight="1" thickBot="1">
      <c r="A7" s="152"/>
      <c r="B7" s="153"/>
      <c r="C7" s="153"/>
      <c r="D7" s="153"/>
      <c r="E7" s="153"/>
      <c r="F7" s="69">
        <v>0</v>
      </c>
      <c r="G7" s="70">
        <v>1</v>
      </c>
      <c r="H7" s="70">
        <v>2</v>
      </c>
      <c r="I7" s="70">
        <v>3</v>
      </c>
      <c r="J7" s="70">
        <v>4</v>
      </c>
      <c r="K7" s="71">
        <v>5</v>
      </c>
      <c r="L7" s="72" t="s">
        <v>108</v>
      </c>
      <c r="M7" s="73" t="s">
        <v>116</v>
      </c>
      <c r="N7" s="73" t="s">
        <v>109</v>
      </c>
      <c r="O7" s="73" t="s">
        <v>110</v>
      </c>
      <c r="P7" s="74" t="s">
        <v>111</v>
      </c>
      <c r="Q7" s="9"/>
      <c r="R7" s="10"/>
      <c r="S7" s="10"/>
      <c r="T7" s="10"/>
      <c r="U7" s="10"/>
      <c r="V7" s="20"/>
    </row>
    <row r="8" spans="1:22" ht="12" customHeight="1">
      <c r="A8" s="25" t="s">
        <v>36</v>
      </c>
      <c r="B8" s="26"/>
      <c r="C8" s="26"/>
      <c r="D8" s="26"/>
      <c r="E8" s="2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7"/>
      <c r="R8" s="28"/>
      <c r="S8" s="28"/>
      <c r="T8" s="28"/>
      <c r="U8" s="28"/>
      <c r="V8" s="29"/>
    </row>
    <row r="9" spans="1:22" ht="12" customHeight="1">
      <c r="A9" s="7" t="s">
        <v>27</v>
      </c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6"/>
      <c r="T9" s="6"/>
      <c r="U9" s="6"/>
      <c r="V9" s="8"/>
    </row>
    <row r="10" spans="1:22" ht="12" customHeight="1">
      <c r="A10" s="7" t="s">
        <v>28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6"/>
      <c r="U10" s="6"/>
      <c r="V10" s="8"/>
    </row>
    <row r="11" spans="1:22" ht="12" customHeight="1">
      <c r="A11" s="7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"/>
      <c r="T11" s="6"/>
      <c r="U11" s="6"/>
      <c r="V11" s="8"/>
    </row>
    <row r="12" spans="1:22" ht="12" customHeight="1">
      <c r="A12" s="24" t="s">
        <v>57</v>
      </c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7"/>
      <c r="T12" s="17"/>
      <c r="U12" s="17"/>
      <c r="V12" s="18"/>
    </row>
    <row r="13" spans="1:22" ht="12" customHeight="1">
      <c r="A13" s="7" t="s">
        <v>29</v>
      </c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8"/>
    </row>
    <row r="14" spans="1:22" ht="12" customHeight="1">
      <c r="A14" s="7" t="s">
        <v>30</v>
      </c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6"/>
      <c r="U14" s="6"/>
      <c r="V14" s="8"/>
    </row>
    <row r="15" spans="1:22" ht="12" customHeight="1">
      <c r="A15" s="7"/>
      <c r="B15" s="4"/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6"/>
      <c r="T15" s="6"/>
      <c r="U15" s="6"/>
      <c r="V15" s="8"/>
    </row>
    <row r="16" spans="1:22" ht="12" customHeight="1">
      <c r="A16" s="24" t="s">
        <v>58</v>
      </c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8"/>
    </row>
    <row r="17" spans="1:22" ht="12" customHeight="1">
      <c r="A17" s="7" t="s">
        <v>31</v>
      </c>
      <c r="B17" s="4"/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U17" s="6"/>
      <c r="V17" s="8"/>
    </row>
    <row r="18" spans="1:22" ht="12" customHeight="1">
      <c r="A18" s="7" t="s">
        <v>32</v>
      </c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6"/>
      <c r="T18" s="6"/>
      <c r="U18" s="6"/>
      <c r="V18" s="8"/>
    </row>
    <row r="19" spans="1:22" ht="12" customHeight="1">
      <c r="A19" s="7"/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6"/>
      <c r="T19" s="6"/>
      <c r="U19" s="6"/>
      <c r="V19" s="8"/>
    </row>
    <row r="20" spans="1:22" ht="12" customHeight="1">
      <c r="A20" s="24" t="s">
        <v>59</v>
      </c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8"/>
    </row>
    <row r="21" spans="1:29" ht="12" customHeight="1">
      <c r="A21" s="7" t="s">
        <v>33</v>
      </c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6"/>
      <c r="T21" s="6"/>
      <c r="U21" s="6"/>
      <c r="V21" s="8"/>
      <c r="AC21" s="1" t="s">
        <v>79</v>
      </c>
    </row>
    <row r="22" spans="1:22" ht="12" customHeight="1">
      <c r="A22" s="7" t="s">
        <v>37</v>
      </c>
      <c r="B22" s="4"/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8"/>
    </row>
    <row r="23" spans="1:22" ht="12" customHeight="1">
      <c r="A23" s="7" t="s">
        <v>38</v>
      </c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6"/>
      <c r="T23" s="6"/>
      <c r="U23" s="6"/>
      <c r="V23" s="8"/>
    </row>
    <row r="24" spans="1:22" ht="12" customHeight="1">
      <c r="A24" s="7"/>
      <c r="B24" s="4"/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6"/>
      <c r="T24" s="6"/>
      <c r="U24" s="6"/>
      <c r="V24" s="8"/>
    </row>
    <row r="25" spans="1:22" ht="12" customHeight="1">
      <c r="A25" s="24" t="s">
        <v>60</v>
      </c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8"/>
    </row>
    <row r="26" spans="1:22" ht="12" customHeight="1">
      <c r="A26" s="7" t="s">
        <v>34</v>
      </c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8"/>
    </row>
    <row r="27" spans="1:22" ht="12" customHeight="1">
      <c r="A27" s="7" t="s">
        <v>39</v>
      </c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6"/>
      <c r="T27" s="6"/>
      <c r="U27" s="6"/>
      <c r="V27" s="8"/>
    </row>
    <row r="28" spans="1:22" ht="12" customHeight="1">
      <c r="A28" s="7" t="s">
        <v>40</v>
      </c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8"/>
    </row>
    <row r="29" spans="1:22" ht="12" customHeight="1">
      <c r="A29" s="7" t="s">
        <v>35</v>
      </c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6"/>
      <c r="T29" s="6"/>
      <c r="U29" s="6"/>
      <c r="V29" s="8"/>
    </row>
    <row r="30" spans="1:22" ht="12" customHeight="1">
      <c r="A30" s="7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6"/>
      <c r="T30" s="6"/>
      <c r="U30" s="6"/>
      <c r="V30" s="8"/>
    </row>
    <row r="31" spans="1:22" ht="12" customHeight="1">
      <c r="A31" s="24" t="s">
        <v>61</v>
      </c>
      <c r="B31" s="15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8"/>
    </row>
    <row r="32" spans="1:22" ht="12" customHeight="1">
      <c r="A32" s="7" t="s">
        <v>41</v>
      </c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6"/>
      <c r="T32" s="6"/>
      <c r="U32" s="6"/>
      <c r="V32" s="8"/>
    </row>
    <row r="33" spans="1:22" ht="12" customHeight="1">
      <c r="A33" s="7" t="s">
        <v>42</v>
      </c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6"/>
      <c r="T33" s="6"/>
      <c r="U33" s="6"/>
      <c r="V33" s="8"/>
    </row>
    <row r="34" spans="1:22" ht="12" customHeight="1" thickBot="1">
      <c r="A34" s="9" t="s">
        <v>43</v>
      </c>
      <c r="B34" s="10"/>
      <c r="C34" s="10"/>
      <c r="D34" s="10"/>
      <c r="E34" s="1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1"/>
      <c r="S34" s="11"/>
      <c r="T34" s="11"/>
      <c r="U34" s="11"/>
      <c r="V34" s="12"/>
    </row>
    <row r="35" spans="6:22" ht="10.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  <row r="36" spans="6:22" ht="10.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  <c r="S36" s="2"/>
      <c r="T36" s="2"/>
      <c r="U36" s="2"/>
      <c r="V36" s="2"/>
    </row>
    <row r="37" spans="6:22" ht="10.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  <c r="U37" s="2"/>
      <c r="V37" s="2"/>
    </row>
    <row r="38" spans="6:22" ht="10.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6:17" ht="10.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6:17" ht="10.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6:17" ht="10.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6:17" ht="10.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6:17" ht="10.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sheetProtection/>
  <mergeCells count="18">
    <mergeCell ref="F2:K2"/>
    <mergeCell ref="L2:P2"/>
    <mergeCell ref="A1:V1"/>
    <mergeCell ref="K5:K6"/>
    <mergeCell ref="L5:L6"/>
    <mergeCell ref="F4:K4"/>
    <mergeCell ref="F3:K3"/>
    <mergeCell ref="L3:P3"/>
    <mergeCell ref="N5:N6"/>
    <mergeCell ref="O5:O6"/>
    <mergeCell ref="P5:P6"/>
    <mergeCell ref="A5:E7"/>
    <mergeCell ref="M5:M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&amp;CSHS Aabenraa - akutsygehus - Kompetenceoversigt, udgave A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J1">
      <selection activeCell="V21" sqref="V21"/>
    </sheetView>
  </sheetViews>
  <sheetFormatPr defaultColWidth="9.140625" defaultRowHeight="12.75"/>
  <cols>
    <col min="1" max="1" width="33.00390625" style="0" customWidth="1"/>
    <col min="2" max="2" width="22.421875" style="0" customWidth="1"/>
    <col min="3" max="3" width="7.28125" style="0" customWidth="1"/>
    <col min="4" max="4" width="5.7109375" style="0" customWidth="1"/>
    <col min="5" max="5" width="5.00390625" style="0" customWidth="1"/>
    <col min="6" max="6" width="4.7109375" style="0" customWidth="1"/>
    <col min="7" max="7" width="6.7109375" style="0" customWidth="1"/>
    <col min="10" max="11" width="12.7109375" style="0" customWidth="1"/>
    <col min="12" max="12" width="10.421875" style="0" customWidth="1"/>
    <col min="15" max="15" width="11.28125" style="0" bestFit="1" customWidth="1"/>
    <col min="16" max="16" width="15.7109375" style="0" customWidth="1"/>
    <col min="17" max="17" width="14.57421875" style="0" bestFit="1" customWidth="1"/>
    <col min="22" max="22" width="17.7109375" style="0" customWidth="1"/>
  </cols>
  <sheetData>
    <row r="1" spans="1:17" ht="12.75">
      <c r="A1" s="212" t="s">
        <v>107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5"/>
      <c r="Q1" s="38" t="s">
        <v>161</v>
      </c>
    </row>
    <row r="2" spans="1:17" ht="13.5" thickBot="1">
      <c r="A2" s="51" t="s">
        <v>56</v>
      </c>
      <c r="B2" s="52" t="s">
        <v>66</v>
      </c>
      <c r="C2" s="200" t="s">
        <v>65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54" t="s">
        <v>64</v>
      </c>
    </row>
    <row r="3" spans="1:22" ht="13.5" thickBot="1">
      <c r="A3" s="62"/>
      <c r="B3" s="63"/>
      <c r="C3" s="174" t="s">
        <v>67</v>
      </c>
      <c r="D3" s="176"/>
      <c r="E3" s="176"/>
      <c r="F3" s="176"/>
      <c r="G3" s="176"/>
      <c r="H3" s="176"/>
      <c r="I3" s="176"/>
      <c r="J3" s="176"/>
      <c r="K3" s="180"/>
      <c r="L3" s="174" t="s">
        <v>68</v>
      </c>
      <c r="M3" s="176"/>
      <c r="N3" s="180"/>
      <c r="O3" s="174" t="s">
        <v>69</v>
      </c>
      <c r="P3" s="180"/>
      <c r="Q3" s="60"/>
      <c r="S3" s="212" t="s">
        <v>176</v>
      </c>
      <c r="T3" s="213"/>
      <c r="U3" s="213"/>
      <c r="V3" s="214"/>
    </row>
    <row r="4" spans="1:22" ht="25.5" customHeight="1">
      <c r="A4" s="50"/>
      <c r="B4" s="55"/>
      <c r="C4" s="171" t="s">
        <v>119</v>
      </c>
      <c r="D4" s="172"/>
      <c r="E4" s="172"/>
      <c r="F4" s="172"/>
      <c r="G4" s="173"/>
      <c r="H4" s="174" t="s">
        <v>70</v>
      </c>
      <c r="I4" s="176" t="s">
        <v>72</v>
      </c>
      <c r="J4" s="176" t="s">
        <v>81</v>
      </c>
      <c r="K4" s="180" t="s">
        <v>82</v>
      </c>
      <c r="L4" s="182" t="s">
        <v>71</v>
      </c>
      <c r="M4" s="184" t="s">
        <v>85</v>
      </c>
      <c r="N4" s="180" t="s">
        <v>72</v>
      </c>
      <c r="O4" s="174" t="s">
        <v>73</v>
      </c>
      <c r="P4" s="180" t="s">
        <v>74</v>
      </c>
      <c r="Q4" s="55"/>
      <c r="S4" s="217" t="s">
        <v>170</v>
      </c>
      <c r="T4" s="218" t="s">
        <v>171</v>
      </c>
      <c r="U4" s="218" t="s">
        <v>172</v>
      </c>
      <c r="V4" s="136" t="s">
        <v>173</v>
      </c>
    </row>
    <row r="5" spans="1:22" ht="27.75" thickBot="1">
      <c r="A5" s="48"/>
      <c r="B5" s="48"/>
      <c r="C5" s="57" t="s">
        <v>102</v>
      </c>
      <c r="D5" s="58" t="s">
        <v>103</v>
      </c>
      <c r="E5" s="58" t="s">
        <v>104</v>
      </c>
      <c r="F5" s="58" t="s">
        <v>105</v>
      </c>
      <c r="G5" s="59" t="s">
        <v>106</v>
      </c>
      <c r="H5" s="199"/>
      <c r="I5" s="202"/>
      <c r="J5" s="202"/>
      <c r="K5" s="187"/>
      <c r="L5" s="203"/>
      <c r="M5" s="186"/>
      <c r="N5" s="187"/>
      <c r="O5" s="199"/>
      <c r="P5" s="187"/>
      <c r="Q5" s="88"/>
      <c r="S5" s="199"/>
      <c r="T5" s="202"/>
      <c r="U5" s="202"/>
      <c r="V5" s="137"/>
    </row>
    <row r="6" spans="1:22" ht="12.75">
      <c r="A6" s="64"/>
      <c r="B6" s="43"/>
      <c r="C6" s="47"/>
      <c r="D6" s="32"/>
      <c r="E6" s="32"/>
      <c r="F6" s="32"/>
      <c r="G6" s="33"/>
      <c r="H6" s="47"/>
      <c r="I6" s="32"/>
      <c r="J6" s="32"/>
      <c r="K6" s="33"/>
      <c r="L6" s="47"/>
      <c r="M6" s="32"/>
      <c r="N6" s="33"/>
      <c r="O6" s="47"/>
      <c r="P6" s="33"/>
      <c r="Q6" s="61"/>
      <c r="S6" s="47"/>
      <c r="T6" s="32">
        <f aca="true" t="shared" si="0" ref="T6:T11">SUM(C6:O6)</f>
        <v>0</v>
      </c>
      <c r="U6" s="32"/>
      <c r="V6" s="138" t="e">
        <f aca="true" t="shared" si="1" ref="V6:V11">SUM(T6)/U6</f>
        <v>#DIV/0!</v>
      </c>
    </row>
    <row r="7" spans="1:22" ht="12.75">
      <c r="A7" s="65"/>
      <c r="B7" s="44"/>
      <c r="C7" s="46"/>
      <c r="D7" s="34"/>
      <c r="E7" s="34"/>
      <c r="F7" s="34"/>
      <c r="G7" s="35"/>
      <c r="H7" s="46"/>
      <c r="I7" s="34"/>
      <c r="J7" s="34"/>
      <c r="K7" s="35"/>
      <c r="L7" s="46"/>
      <c r="M7" s="34"/>
      <c r="N7" s="35"/>
      <c r="O7" s="46"/>
      <c r="P7" s="35"/>
      <c r="Q7" s="53"/>
      <c r="S7" s="47"/>
      <c r="T7" s="32">
        <f t="shared" si="0"/>
        <v>0</v>
      </c>
      <c r="U7" s="34"/>
      <c r="V7" s="138" t="e">
        <f t="shared" si="1"/>
        <v>#DIV/0!</v>
      </c>
    </row>
    <row r="8" spans="1:22" ht="12.75">
      <c r="A8" s="104"/>
      <c r="B8" s="44"/>
      <c r="C8" s="46"/>
      <c r="D8" s="34"/>
      <c r="E8" s="34"/>
      <c r="F8" s="34"/>
      <c r="G8" s="35"/>
      <c r="H8" s="46"/>
      <c r="I8" s="34"/>
      <c r="J8" s="34"/>
      <c r="K8" s="35"/>
      <c r="L8" s="46"/>
      <c r="M8" s="34"/>
      <c r="N8" s="35"/>
      <c r="O8" s="46"/>
      <c r="P8" s="35"/>
      <c r="Q8" s="53"/>
      <c r="S8" s="47"/>
      <c r="T8" s="32">
        <f t="shared" si="0"/>
        <v>0</v>
      </c>
      <c r="U8" s="34"/>
      <c r="V8" s="138" t="e">
        <f t="shared" si="1"/>
        <v>#DIV/0!</v>
      </c>
    </row>
    <row r="9" spans="1:22" ht="12.75">
      <c r="A9" s="104"/>
      <c r="B9" s="44"/>
      <c r="C9" s="46"/>
      <c r="D9" s="34"/>
      <c r="E9" s="34"/>
      <c r="F9" s="34"/>
      <c r="G9" s="35"/>
      <c r="H9" s="46"/>
      <c r="I9" s="34"/>
      <c r="J9" s="34"/>
      <c r="K9" s="35"/>
      <c r="L9" s="46"/>
      <c r="M9" s="34"/>
      <c r="N9" s="35"/>
      <c r="O9" s="46"/>
      <c r="P9" s="35"/>
      <c r="Q9" s="53"/>
      <c r="S9" s="47"/>
      <c r="T9" s="32">
        <f t="shared" si="0"/>
        <v>0</v>
      </c>
      <c r="U9" s="34"/>
      <c r="V9" s="138" t="e">
        <f t="shared" si="1"/>
        <v>#DIV/0!</v>
      </c>
    </row>
    <row r="10" spans="1:22" ht="12.75">
      <c r="A10" s="104"/>
      <c r="B10" s="44"/>
      <c r="C10" s="46"/>
      <c r="D10" s="34"/>
      <c r="E10" s="34"/>
      <c r="F10" s="34"/>
      <c r="G10" s="35"/>
      <c r="H10" s="46"/>
      <c r="I10" s="34"/>
      <c r="J10" s="34"/>
      <c r="K10" s="35"/>
      <c r="L10" s="46"/>
      <c r="M10" s="34"/>
      <c r="N10" s="35"/>
      <c r="O10" s="46"/>
      <c r="P10" s="35"/>
      <c r="Q10" s="53"/>
      <c r="S10" s="47"/>
      <c r="T10" s="32">
        <f t="shared" si="0"/>
        <v>0</v>
      </c>
      <c r="U10" s="34"/>
      <c r="V10" s="138" t="e">
        <f t="shared" si="1"/>
        <v>#DIV/0!</v>
      </c>
    </row>
    <row r="11" spans="1:22" ht="12.75">
      <c r="A11" s="104"/>
      <c r="B11" s="44"/>
      <c r="C11" s="46"/>
      <c r="D11" s="34"/>
      <c r="E11" s="34"/>
      <c r="F11" s="34"/>
      <c r="G11" s="35"/>
      <c r="H11" s="46"/>
      <c r="I11" s="34"/>
      <c r="J11" s="34"/>
      <c r="K11" s="35"/>
      <c r="L11" s="46"/>
      <c r="M11" s="34"/>
      <c r="N11" s="35"/>
      <c r="O11" s="46"/>
      <c r="P11" s="35"/>
      <c r="Q11" s="53"/>
      <c r="S11" s="47"/>
      <c r="T11" s="32">
        <f t="shared" si="0"/>
        <v>0</v>
      </c>
      <c r="U11" s="34"/>
      <c r="V11" s="138" t="e">
        <f t="shared" si="1"/>
        <v>#DIV/0!</v>
      </c>
    </row>
    <row r="12" spans="1:22" ht="12.75">
      <c r="A12" s="104"/>
      <c r="B12" s="44"/>
      <c r="C12" s="46"/>
      <c r="D12" s="34"/>
      <c r="E12" s="34"/>
      <c r="F12" s="34"/>
      <c r="G12" s="35"/>
      <c r="H12" s="46"/>
      <c r="I12" s="34"/>
      <c r="J12" s="34"/>
      <c r="K12" s="35"/>
      <c r="L12" s="46"/>
      <c r="M12" s="34"/>
      <c r="N12" s="35"/>
      <c r="O12" s="46"/>
      <c r="P12" s="35"/>
      <c r="Q12" s="53"/>
      <c r="S12" s="46"/>
      <c r="T12" s="32"/>
      <c r="U12" s="34"/>
      <c r="V12" s="139"/>
    </row>
    <row r="13" spans="1:22" ht="12.75">
      <c r="A13" s="104"/>
      <c r="B13" s="44"/>
      <c r="C13" s="46"/>
      <c r="D13" s="34"/>
      <c r="E13" s="34"/>
      <c r="F13" s="34"/>
      <c r="G13" s="35"/>
      <c r="H13" s="46"/>
      <c r="I13" s="34"/>
      <c r="J13" s="34"/>
      <c r="K13" s="35"/>
      <c r="L13" s="46"/>
      <c r="M13" s="34"/>
      <c r="N13" s="35"/>
      <c r="O13" s="46"/>
      <c r="P13" s="35"/>
      <c r="Q13" s="53"/>
      <c r="S13" s="46"/>
      <c r="T13" s="32"/>
      <c r="U13" s="34"/>
      <c r="V13" s="139"/>
    </row>
    <row r="14" spans="1:22" ht="12.75">
      <c r="A14" s="104"/>
      <c r="B14" s="44"/>
      <c r="C14" s="46"/>
      <c r="D14" s="34"/>
      <c r="E14" s="34"/>
      <c r="F14" s="34"/>
      <c r="G14" s="35"/>
      <c r="H14" s="46"/>
      <c r="I14" s="34"/>
      <c r="J14" s="34"/>
      <c r="K14" s="35"/>
      <c r="L14" s="46"/>
      <c r="M14" s="34"/>
      <c r="N14" s="35"/>
      <c r="O14" s="46"/>
      <c r="P14" s="35"/>
      <c r="Q14" s="53"/>
      <c r="S14" s="46"/>
      <c r="T14" s="32"/>
      <c r="U14" s="34"/>
      <c r="V14" s="139"/>
    </row>
    <row r="15" spans="1:22" ht="12.75">
      <c r="A15" s="104"/>
      <c r="B15" s="44"/>
      <c r="C15" s="46"/>
      <c r="D15" s="34"/>
      <c r="E15" s="34"/>
      <c r="F15" s="34"/>
      <c r="G15" s="35"/>
      <c r="H15" s="46"/>
      <c r="I15" s="34"/>
      <c r="J15" s="34"/>
      <c r="K15" s="35"/>
      <c r="L15" s="46"/>
      <c r="M15" s="34"/>
      <c r="N15" s="35"/>
      <c r="O15" s="46"/>
      <c r="P15" s="35"/>
      <c r="Q15" s="53"/>
      <c r="S15" s="46"/>
      <c r="T15" s="32"/>
      <c r="U15" s="34"/>
      <c r="V15" s="139"/>
    </row>
    <row r="16" spans="1:22" ht="12.75">
      <c r="A16" s="105"/>
      <c r="B16" s="49"/>
      <c r="C16" s="46"/>
      <c r="D16" s="34"/>
      <c r="E16" s="34"/>
      <c r="F16" s="34"/>
      <c r="G16" s="35"/>
      <c r="H16" s="46"/>
      <c r="I16" s="34"/>
      <c r="J16" s="34"/>
      <c r="K16" s="35"/>
      <c r="L16" s="46"/>
      <c r="M16" s="34"/>
      <c r="N16" s="35"/>
      <c r="O16" s="46"/>
      <c r="P16" s="35"/>
      <c r="Q16" s="53"/>
      <c r="S16" s="46"/>
      <c r="T16" s="32"/>
      <c r="U16" s="34"/>
      <c r="V16" s="139"/>
    </row>
    <row r="17" spans="1:22" ht="13.5" thickBot="1">
      <c r="A17" s="106"/>
      <c r="B17" s="45"/>
      <c r="C17" s="39"/>
      <c r="D17" s="42"/>
      <c r="E17" s="42"/>
      <c r="F17" s="42"/>
      <c r="G17" s="40"/>
      <c r="H17" s="39"/>
      <c r="I17" s="42"/>
      <c r="J17" s="42"/>
      <c r="K17" s="40"/>
      <c r="L17" s="39"/>
      <c r="M17" s="42"/>
      <c r="N17" s="40"/>
      <c r="O17" s="39"/>
      <c r="P17" s="40"/>
      <c r="Q17" s="56"/>
      <c r="S17" s="39"/>
      <c r="T17" s="42"/>
      <c r="U17" s="42"/>
      <c r="V17" s="140"/>
    </row>
    <row r="18" spans="1:17" ht="12.75">
      <c r="A18" s="41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ht="13.5" thickBot="1"/>
    <row r="20" spans="1:17" ht="27.75" customHeight="1" thickBot="1">
      <c r="A20" s="229" t="s">
        <v>83</v>
      </c>
      <c r="B20" s="230"/>
      <c r="C20" s="231"/>
      <c r="E20" s="195" t="s">
        <v>113</v>
      </c>
      <c r="F20" s="196"/>
      <c r="G20" s="196"/>
      <c r="H20" s="196"/>
      <c r="I20" s="196"/>
      <c r="J20" s="196"/>
      <c r="K20" s="197"/>
      <c r="L20" s="212" t="s">
        <v>114</v>
      </c>
      <c r="M20" s="213"/>
      <c r="N20" s="213"/>
      <c r="O20" s="213"/>
      <c r="P20" s="213"/>
      <c r="Q20" s="214"/>
    </row>
    <row r="21" spans="1:17" ht="12.75" customHeight="1">
      <c r="A21" s="207" t="s">
        <v>75</v>
      </c>
      <c r="B21" s="208"/>
      <c r="C21" s="209"/>
      <c r="D21" s="37"/>
      <c r="E21" s="77" t="s">
        <v>45</v>
      </c>
      <c r="F21" s="215" t="s">
        <v>46</v>
      </c>
      <c r="G21" s="215"/>
      <c r="H21" s="75" t="s">
        <v>47</v>
      </c>
      <c r="I21" s="76" t="s">
        <v>48</v>
      </c>
      <c r="J21" s="76" t="s">
        <v>49</v>
      </c>
      <c r="K21" s="78" t="s">
        <v>50</v>
      </c>
      <c r="L21" s="83" t="s">
        <v>52</v>
      </c>
      <c r="M21" s="216" t="s">
        <v>115</v>
      </c>
      <c r="N21" s="216"/>
      <c r="O21" s="76" t="s">
        <v>51</v>
      </c>
      <c r="P21" s="76" t="s">
        <v>54</v>
      </c>
      <c r="Q21" s="78" t="s">
        <v>55</v>
      </c>
    </row>
    <row r="22" spans="1:17" ht="13.5" thickBot="1">
      <c r="A22" s="204" t="s">
        <v>76</v>
      </c>
      <c r="B22" s="205"/>
      <c r="C22" s="206"/>
      <c r="D22" s="36"/>
      <c r="E22" s="79">
        <v>0</v>
      </c>
      <c r="F22" s="210">
        <v>1</v>
      </c>
      <c r="G22" s="211"/>
      <c r="H22" s="80">
        <v>2</v>
      </c>
      <c r="I22" s="81">
        <v>3</v>
      </c>
      <c r="J22" s="81">
        <v>4</v>
      </c>
      <c r="K22" s="85">
        <v>5</v>
      </c>
      <c r="L22" s="84" t="s">
        <v>108</v>
      </c>
      <c r="M22" s="198" t="s">
        <v>116</v>
      </c>
      <c r="N22" s="198"/>
      <c r="O22" s="80" t="s">
        <v>109</v>
      </c>
      <c r="P22" s="80" t="s">
        <v>110</v>
      </c>
      <c r="Q22" s="82" t="s">
        <v>111</v>
      </c>
    </row>
    <row r="23" spans="1:10" ht="13.5" thickBot="1">
      <c r="A23" s="204" t="s">
        <v>77</v>
      </c>
      <c r="B23" s="205"/>
      <c r="C23" s="206"/>
      <c r="D23" s="36"/>
      <c r="E23" s="36"/>
      <c r="F23" s="36"/>
      <c r="G23" s="36"/>
      <c r="H23" s="36"/>
      <c r="I23" s="36"/>
      <c r="J23" s="36"/>
    </row>
    <row r="24" spans="1:17" ht="12.75" customHeight="1">
      <c r="A24" s="204" t="s">
        <v>78</v>
      </c>
      <c r="B24" s="205"/>
      <c r="C24" s="206"/>
      <c r="D24" s="36"/>
      <c r="E24" s="219" t="s">
        <v>120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</row>
    <row r="25" spans="1:17" ht="13.5" thickBot="1">
      <c r="A25" s="226" t="s">
        <v>84</v>
      </c>
      <c r="B25" s="227"/>
      <c r="C25" s="228"/>
      <c r="D25" s="36"/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4"/>
    </row>
    <row r="26" spans="1:10" ht="13.5" thickBot="1">
      <c r="A26" s="36"/>
      <c r="B26" s="36"/>
      <c r="C26" s="36"/>
      <c r="D26" s="37"/>
      <c r="E26" s="37"/>
      <c r="F26" s="37"/>
      <c r="G26" s="37"/>
      <c r="H26" s="36"/>
      <c r="I26" s="36"/>
      <c r="J26" s="36"/>
    </row>
    <row r="27" spans="1:15" ht="12.75">
      <c r="A27" s="188" t="s">
        <v>169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0"/>
    </row>
    <row r="28" spans="1:15" ht="13.5" thickBot="1">
      <c r="A28" s="133" t="s">
        <v>56</v>
      </c>
      <c r="B28" s="134"/>
      <c r="C28" s="191" t="s">
        <v>65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3"/>
    </row>
    <row r="29" spans="1:15" ht="13.5" thickBot="1">
      <c r="A29" s="62"/>
      <c r="B29" s="63"/>
      <c r="C29" s="194" t="s">
        <v>67</v>
      </c>
      <c r="D29" s="176"/>
      <c r="E29" s="176"/>
      <c r="F29" s="176"/>
      <c r="G29" s="176"/>
      <c r="H29" s="176"/>
      <c r="I29" s="176"/>
      <c r="J29" s="176"/>
      <c r="K29" s="180"/>
      <c r="L29" s="174" t="s">
        <v>68</v>
      </c>
      <c r="M29" s="176"/>
      <c r="N29" s="180"/>
      <c r="O29" s="129" t="s">
        <v>69</v>
      </c>
    </row>
    <row r="30" spans="1:15" ht="12.75">
      <c r="A30" s="50"/>
      <c r="B30" s="55"/>
      <c r="C30" s="171" t="s">
        <v>119</v>
      </c>
      <c r="D30" s="172"/>
      <c r="E30" s="172"/>
      <c r="F30" s="172"/>
      <c r="G30" s="173"/>
      <c r="H30" s="174" t="s">
        <v>70</v>
      </c>
      <c r="I30" s="176" t="s">
        <v>72</v>
      </c>
      <c r="J30" s="176" t="s">
        <v>81</v>
      </c>
      <c r="K30" s="180" t="s">
        <v>82</v>
      </c>
      <c r="L30" s="182" t="s">
        <v>71</v>
      </c>
      <c r="M30" s="184" t="s">
        <v>85</v>
      </c>
      <c r="N30" s="180" t="s">
        <v>72</v>
      </c>
      <c r="O30" s="178" t="s">
        <v>73</v>
      </c>
    </row>
    <row r="31" spans="1:15" ht="27">
      <c r="A31" s="50"/>
      <c r="B31" s="50"/>
      <c r="C31" s="130" t="s">
        <v>102</v>
      </c>
      <c r="D31" s="131" t="s">
        <v>103</v>
      </c>
      <c r="E31" s="131" t="s">
        <v>104</v>
      </c>
      <c r="F31" s="131" t="s">
        <v>105</v>
      </c>
      <c r="G31" s="132" t="s">
        <v>106</v>
      </c>
      <c r="H31" s="175"/>
      <c r="I31" s="177"/>
      <c r="J31" s="177"/>
      <c r="K31" s="181"/>
      <c r="L31" s="183"/>
      <c r="M31" s="185"/>
      <c r="N31" s="181"/>
      <c r="O31" s="179"/>
    </row>
    <row r="32" spans="1:15" ht="12.75">
      <c r="A32" s="53" t="s">
        <v>166</v>
      </c>
      <c r="B32" s="53"/>
      <c r="C32" s="46">
        <f>SUM(C5:C16)</f>
        <v>0</v>
      </c>
      <c r="D32" s="46">
        <f aca="true" t="shared" si="2" ref="D32:O32">SUM(D5:D16)</f>
        <v>0</v>
      </c>
      <c r="E32" s="46">
        <f t="shared" si="2"/>
        <v>0</v>
      </c>
      <c r="F32" s="46">
        <f t="shared" si="2"/>
        <v>0</v>
      </c>
      <c r="G32" s="46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0</v>
      </c>
      <c r="K32" s="46">
        <f t="shared" si="2"/>
        <v>0</v>
      </c>
      <c r="L32" s="46">
        <f t="shared" si="2"/>
        <v>0</v>
      </c>
      <c r="M32" s="46">
        <f t="shared" si="2"/>
        <v>0</v>
      </c>
      <c r="N32" s="46">
        <f t="shared" si="2"/>
        <v>0</v>
      </c>
      <c r="O32" s="46">
        <f t="shared" si="2"/>
        <v>0</v>
      </c>
    </row>
    <row r="33" spans="1:15" ht="12.75">
      <c r="A33" s="53" t="s">
        <v>167</v>
      </c>
      <c r="B33" s="53"/>
      <c r="C33" s="46"/>
      <c r="D33" s="34"/>
      <c r="E33" s="34"/>
      <c r="F33" s="34"/>
      <c r="G33" s="35"/>
      <c r="H33" s="46"/>
      <c r="I33" s="34"/>
      <c r="J33" s="34"/>
      <c r="K33" s="35"/>
      <c r="L33" s="35"/>
      <c r="M33" s="35"/>
      <c r="N33" s="35"/>
      <c r="O33" s="35"/>
    </row>
    <row r="34" spans="1:15" ht="12.75">
      <c r="A34" s="53" t="s">
        <v>168</v>
      </c>
      <c r="B34" s="53"/>
      <c r="C34" s="141" t="e">
        <f>SUM(C32)/C33</f>
        <v>#DIV/0!</v>
      </c>
      <c r="D34" s="141" t="e">
        <f aca="true" t="shared" si="3" ref="D34:O34">SUM(D32)/D33</f>
        <v>#DIV/0!</v>
      </c>
      <c r="E34" s="141" t="e">
        <f t="shared" si="3"/>
        <v>#DIV/0!</v>
      </c>
      <c r="F34" s="141" t="e">
        <f t="shared" si="3"/>
        <v>#DIV/0!</v>
      </c>
      <c r="G34" s="141" t="e">
        <f t="shared" si="3"/>
        <v>#DIV/0!</v>
      </c>
      <c r="H34" s="141" t="e">
        <f t="shared" si="3"/>
        <v>#DIV/0!</v>
      </c>
      <c r="I34" s="141" t="e">
        <f t="shared" si="3"/>
        <v>#DIV/0!</v>
      </c>
      <c r="J34" s="141" t="e">
        <f t="shared" si="3"/>
        <v>#DIV/0!</v>
      </c>
      <c r="K34" s="141" t="e">
        <f t="shared" si="3"/>
        <v>#DIV/0!</v>
      </c>
      <c r="L34" s="141" t="e">
        <f t="shared" si="3"/>
        <v>#DIV/0!</v>
      </c>
      <c r="M34" s="141" t="e">
        <f t="shared" si="3"/>
        <v>#DIV/0!</v>
      </c>
      <c r="N34" s="141" t="e">
        <f t="shared" si="3"/>
        <v>#DIV/0!</v>
      </c>
      <c r="O34" s="141" t="e">
        <f t="shared" si="3"/>
        <v>#DIV/0!</v>
      </c>
    </row>
    <row r="35" spans="1:15" ht="13.5" thickBot="1">
      <c r="A35" s="56"/>
      <c r="B35" s="56"/>
      <c r="C35" s="39"/>
      <c r="D35" s="42"/>
      <c r="E35" s="42"/>
      <c r="F35" s="42"/>
      <c r="G35" s="40"/>
      <c r="H35" s="39"/>
      <c r="I35" s="42"/>
      <c r="J35" s="42"/>
      <c r="K35" s="40"/>
      <c r="L35" s="39"/>
      <c r="M35" s="42"/>
      <c r="N35" s="40"/>
      <c r="O35" s="135"/>
    </row>
  </sheetData>
  <sheetProtection/>
  <mergeCells count="45">
    <mergeCell ref="S3:V3"/>
    <mergeCell ref="S4:S5"/>
    <mergeCell ref="T4:T5"/>
    <mergeCell ref="U4:U5"/>
    <mergeCell ref="E24:Q25"/>
    <mergeCell ref="A1:P1"/>
    <mergeCell ref="A25:C25"/>
    <mergeCell ref="C4:G4"/>
    <mergeCell ref="A20:C20"/>
    <mergeCell ref="A23:C23"/>
    <mergeCell ref="A22:C22"/>
    <mergeCell ref="C3:K3"/>
    <mergeCell ref="F22:G22"/>
    <mergeCell ref="L20:Q20"/>
    <mergeCell ref="F21:G21"/>
    <mergeCell ref="M21:N21"/>
    <mergeCell ref="L3:N3"/>
    <mergeCell ref="O4:O5"/>
    <mergeCell ref="C2:P2"/>
    <mergeCell ref="H4:H5"/>
    <mergeCell ref="I4:I5"/>
    <mergeCell ref="J4:J5"/>
    <mergeCell ref="K4:K5"/>
    <mergeCell ref="L4:L5"/>
    <mergeCell ref="O3:P3"/>
    <mergeCell ref="N4:N5"/>
    <mergeCell ref="M4:M5"/>
    <mergeCell ref="P4:P5"/>
    <mergeCell ref="A27:O27"/>
    <mergeCell ref="C28:O28"/>
    <mergeCell ref="C29:K29"/>
    <mergeCell ref="L29:N29"/>
    <mergeCell ref="E20:K20"/>
    <mergeCell ref="M22:N22"/>
    <mergeCell ref="A24:C24"/>
    <mergeCell ref="A21:C21"/>
    <mergeCell ref="C30:G30"/>
    <mergeCell ref="H30:H31"/>
    <mergeCell ref="I30:I31"/>
    <mergeCell ref="J30:J31"/>
    <mergeCell ref="O30:O31"/>
    <mergeCell ref="K30:K31"/>
    <mergeCell ref="L30:L31"/>
    <mergeCell ref="M30:M31"/>
    <mergeCell ref="N30:N31"/>
  </mergeCells>
  <printOptions/>
  <pageMargins left="0.75" right="0.75" top="1" bottom="1" header="0" footer="0"/>
  <pageSetup horizontalDpi="600" verticalDpi="600" orientation="landscape" paperSize="8" scale="95" r:id="rId3"/>
  <headerFooter alignWithMargins="0">
    <oddHeader>&amp;CSHS Aabenraa - akutsygehus - Kompetenceoversigt, udgave A</oddHeader>
    <oddFooter>&amp;L&amp;Z&amp;F&amp;R&amp;D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C34" sqref="C34:O34"/>
    </sheetView>
  </sheetViews>
  <sheetFormatPr defaultColWidth="9.140625" defaultRowHeight="12.75"/>
  <cols>
    <col min="1" max="1" width="33.00390625" style="0" customWidth="1"/>
    <col min="2" max="2" width="22.421875" style="0" customWidth="1"/>
    <col min="3" max="3" width="7.28125" style="0" customWidth="1"/>
    <col min="4" max="4" width="5.7109375" style="0" customWidth="1"/>
    <col min="5" max="5" width="5.00390625" style="0" customWidth="1"/>
    <col min="6" max="6" width="4.7109375" style="0" customWidth="1"/>
    <col min="7" max="7" width="6.7109375" style="0" customWidth="1"/>
    <col min="10" max="11" width="12.7109375" style="0" customWidth="1"/>
    <col min="12" max="12" width="10.421875" style="0" customWidth="1"/>
    <col min="15" max="15" width="11.28125" style="0" bestFit="1" customWidth="1"/>
    <col min="16" max="16" width="15.7109375" style="0" customWidth="1"/>
    <col min="17" max="17" width="14.57421875" style="0" bestFit="1" customWidth="1"/>
    <col min="19" max="19" width="11.8515625" style="0" customWidth="1"/>
    <col min="22" max="22" width="16.28125" style="0" customWidth="1"/>
  </cols>
  <sheetData>
    <row r="1" spans="1:17" ht="13.5" thickBot="1">
      <c r="A1" s="212" t="s">
        <v>162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5"/>
      <c r="Q1" s="38" t="s">
        <v>175</v>
      </c>
    </row>
    <row r="2" spans="1:17" ht="13.5" thickBot="1">
      <c r="A2" s="122" t="s">
        <v>56</v>
      </c>
      <c r="B2" s="121" t="s">
        <v>66</v>
      </c>
      <c r="C2" s="200" t="s">
        <v>65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110" t="s">
        <v>64</v>
      </c>
    </row>
    <row r="3" spans="1:22" ht="13.5" thickBot="1">
      <c r="A3" s="122"/>
      <c r="B3" s="121"/>
      <c r="C3" s="232" t="s">
        <v>67</v>
      </c>
      <c r="D3" s="234"/>
      <c r="E3" s="234"/>
      <c r="F3" s="234"/>
      <c r="G3" s="234"/>
      <c r="H3" s="234"/>
      <c r="I3" s="234"/>
      <c r="J3" s="234"/>
      <c r="K3" s="233"/>
      <c r="L3" s="232" t="s">
        <v>68</v>
      </c>
      <c r="M3" s="234"/>
      <c r="N3" s="233"/>
      <c r="O3" s="232" t="s">
        <v>69</v>
      </c>
      <c r="P3" s="233"/>
      <c r="Q3" s="60"/>
      <c r="S3" s="212" t="s">
        <v>174</v>
      </c>
      <c r="T3" s="213"/>
      <c r="U3" s="213"/>
      <c r="V3" s="214"/>
    </row>
    <row r="4" spans="1:22" ht="25.5" customHeight="1">
      <c r="A4" s="50"/>
      <c r="B4" s="55"/>
      <c r="C4" s="171" t="s">
        <v>119</v>
      </c>
      <c r="D4" s="172"/>
      <c r="E4" s="172"/>
      <c r="F4" s="172"/>
      <c r="G4" s="173"/>
      <c r="H4" s="174" t="s">
        <v>70</v>
      </c>
      <c r="I4" s="176" t="s">
        <v>72</v>
      </c>
      <c r="J4" s="176" t="s">
        <v>81</v>
      </c>
      <c r="K4" s="180" t="s">
        <v>82</v>
      </c>
      <c r="L4" s="182" t="s">
        <v>71</v>
      </c>
      <c r="M4" s="184" t="s">
        <v>85</v>
      </c>
      <c r="N4" s="180" t="s">
        <v>72</v>
      </c>
      <c r="O4" s="174" t="s">
        <v>73</v>
      </c>
      <c r="P4" s="180" t="s">
        <v>74</v>
      </c>
      <c r="Q4" s="55"/>
      <c r="S4" s="217" t="s">
        <v>170</v>
      </c>
      <c r="T4" s="218" t="s">
        <v>171</v>
      </c>
      <c r="U4" s="218"/>
      <c r="V4" s="235" t="s">
        <v>173</v>
      </c>
    </row>
    <row r="5" spans="1:22" ht="27.75" thickBot="1">
      <c r="A5" s="48"/>
      <c r="B5" s="48"/>
      <c r="C5" s="57" t="s">
        <v>102</v>
      </c>
      <c r="D5" s="58" t="s">
        <v>103</v>
      </c>
      <c r="E5" s="58" t="s">
        <v>104</v>
      </c>
      <c r="F5" s="58" t="s">
        <v>105</v>
      </c>
      <c r="G5" s="59" t="s">
        <v>106</v>
      </c>
      <c r="H5" s="199"/>
      <c r="I5" s="202"/>
      <c r="J5" s="202"/>
      <c r="K5" s="187"/>
      <c r="L5" s="203"/>
      <c r="M5" s="186"/>
      <c r="N5" s="187"/>
      <c r="O5" s="199"/>
      <c r="P5" s="187"/>
      <c r="Q5" s="88"/>
      <c r="S5" s="199"/>
      <c r="T5" s="202"/>
      <c r="U5" s="202"/>
      <c r="V5" s="187"/>
    </row>
    <row r="6" spans="1:22" ht="12.75">
      <c r="A6" s="64" t="s">
        <v>2</v>
      </c>
      <c r="B6" s="43"/>
      <c r="C6" s="47"/>
      <c r="D6" s="32"/>
      <c r="E6" s="32"/>
      <c r="F6" s="32"/>
      <c r="G6" s="33"/>
      <c r="H6" s="47"/>
      <c r="I6" s="32"/>
      <c r="J6" s="123"/>
      <c r="K6" s="124"/>
      <c r="L6" s="47"/>
      <c r="M6" s="32"/>
      <c r="N6" s="33"/>
      <c r="O6" s="47"/>
      <c r="P6" s="33"/>
      <c r="Q6" s="53"/>
      <c r="S6" s="47"/>
      <c r="T6" s="32">
        <f aca="true" t="shared" si="0" ref="T6:T14">SUM(C6:O6)</f>
        <v>0</v>
      </c>
      <c r="U6" s="32"/>
      <c r="V6" s="138" t="e">
        <f aca="true" t="shared" si="1" ref="V6:V14">SUM(T6)/U6</f>
        <v>#DIV/0!</v>
      </c>
    </row>
    <row r="7" spans="1:22" ht="12.75">
      <c r="A7" s="65" t="s">
        <v>3</v>
      </c>
      <c r="B7" s="44"/>
      <c r="C7" s="46"/>
      <c r="D7" s="34"/>
      <c r="E7" s="34"/>
      <c r="F7" s="34"/>
      <c r="G7" s="35"/>
      <c r="H7" s="46"/>
      <c r="I7" s="34"/>
      <c r="J7" s="34"/>
      <c r="K7" s="35"/>
      <c r="L7" s="46"/>
      <c r="M7" s="34"/>
      <c r="N7" s="35"/>
      <c r="O7" s="46"/>
      <c r="P7" s="35"/>
      <c r="Q7" s="53"/>
      <c r="S7" s="47"/>
      <c r="T7" s="32">
        <f t="shared" si="0"/>
        <v>0</v>
      </c>
      <c r="U7" s="34"/>
      <c r="V7" s="138" t="e">
        <f t="shared" si="1"/>
        <v>#DIV/0!</v>
      </c>
    </row>
    <row r="8" spans="1:22" ht="12.75">
      <c r="A8" s="65" t="s">
        <v>4</v>
      </c>
      <c r="B8" s="44"/>
      <c r="C8" s="46"/>
      <c r="D8" s="34"/>
      <c r="E8" s="34"/>
      <c r="F8" s="34"/>
      <c r="G8" s="35"/>
      <c r="H8" s="46"/>
      <c r="I8" s="34"/>
      <c r="J8" s="34"/>
      <c r="K8" s="35"/>
      <c r="L8" s="46"/>
      <c r="M8" s="34"/>
      <c r="N8" s="35"/>
      <c r="O8" s="46"/>
      <c r="P8" s="35"/>
      <c r="Q8" s="53"/>
      <c r="S8" s="47"/>
      <c r="T8" s="32">
        <f t="shared" si="0"/>
        <v>0</v>
      </c>
      <c r="U8" s="34"/>
      <c r="V8" s="138" t="e">
        <f t="shared" si="1"/>
        <v>#DIV/0!</v>
      </c>
    </row>
    <row r="9" spans="1:22" ht="12.75">
      <c r="A9" s="65" t="s">
        <v>5</v>
      </c>
      <c r="B9" s="44"/>
      <c r="C9" s="46"/>
      <c r="D9" s="34"/>
      <c r="E9" s="34"/>
      <c r="F9" s="34"/>
      <c r="G9" s="35"/>
      <c r="H9" s="46"/>
      <c r="I9" s="34"/>
      <c r="J9" s="34"/>
      <c r="K9" s="35"/>
      <c r="L9" s="46"/>
      <c r="M9" s="34"/>
      <c r="N9" s="35"/>
      <c r="O9" s="46"/>
      <c r="P9" s="35"/>
      <c r="Q9" s="53"/>
      <c r="S9" s="47"/>
      <c r="T9" s="32">
        <f t="shared" si="0"/>
        <v>0</v>
      </c>
      <c r="U9" s="34"/>
      <c r="V9" s="138" t="e">
        <f t="shared" si="1"/>
        <v>#DIV/0!</v>
      </c>
    </row>
    <row r="10" spans="1:22" ht="12.75">
      <c r="A10" s="65" t="s">
        <v>6</v>
      </c>
      <c r="B10" s="44"/>
      <c r="C10" s="46"/>
      <c r="D10" s="34"/>
      <c r="E10" s="34"/>
      <c r="F10" s="34"/>
      <c r="G10" s="35"/>
      <c r="H10" s="46"/>
      <c r="I10" s="34"/>
      <c r="J10" s="34"/>
      <c r="K10" s="35"/>
      <c r="L10" s="46"/>
      <c r="M10" s="34"/>
      <c r="N10" s="35"/>
      <c r="O10" s="46"/>
      <c r="P10" s="35"/>
      <c r="Q10" s="53"/>
      <c r="S10" s="47"/>
      <c r="T10" s="32">
        <f t="shared" si="0"/>
        <v>0</v>
      </c>
      <c r="U10" s="34"/>
      <c r="V10" s="138" t="e">
        <f t="shared" si="1"/>
        <v>#DIV/0!</v>
      </c>
    </row>
    <row r="11" spans="1:22" ht="12.75">
      <c r="A11" s="65" t="s">
        <v>12</v>
      </c>
      <c r="B11" s="44"/>
      <c r="C11" s="46"/>
      <c r="D11" s="34"/>
      <c r="E11" s="34"/>
      <c r="F11" s="34"/>
      <c r="G11" s="35"/>
      <c r="H11" s="46"/>
      <c r="I11" s="34"/>
      <c r="J11" s="34"/>
      <c r="K11" s="35"/>
      <c r="L11" s="46"/>
      <c r="M11" s="34"/>
      <c r="N11" s="35"/>
      <c r="O11" s="46"/>
      <c r="P11" s="35"/>
      <c r="Q11" s="53"/>
      <c r="S11" s="47"/>
      <c r="T11" s="32">
        <f t="shared" si="0"/>
        <v>0</v>
      </c>
      <c r="U11" s="34"/>
      <c r="V11" s="138" t="e">
        <f t="shared" si="1"/>
        <v>#DIV/0!</v>
      </c>
    </row>
    <row r="12" spans="1:22" ht="12.75">
      <c r="A12" s="65" t="s">
        <v>13</v>
      </c>
      <c r="B12" s="44"/>
      <c r="C12" s="46"/>
      <c r="D12" s="34"/>
      <c r="E12" s="34"/>
      <c r="F12" s="34"/>
      <c r="G12" s="35"/>
      <c r="H12" s="46"/>
      <c r="I12" s="34"/>
      <c r="J12" s="34"/>
      <c r="K12" s="35"/>
      <c r="L12" s="46"/>
      <c r="M12" s="34"/>
      <c r="N12" s="35"/>
      <c r="O12" s="46"/>
      <c r="P12" s="35"/>
      <c r="Q12" s="53"/>
      <c r="S12" s="46"/>
      <c r="T12" s="32">
        <f t="shared" si="0"/>
        <v>0</v>
      </c>
      <c r="U12" s="34"/>
      <c r="V12" s="138" t="e">
        <f t="shared" si="1"/>
        <v>#DIV/0!</v>
      </c>
    </row>
    <row r="13" spans="1:22" ht="12.75">
      <c r="A13" s="44" t="s">
        <v>125</v>
      </c>
      <c r="B13" s="44"/>
      <c r="C13" s="46"/>
      <c r="D13" s="34"/>
      <c r="E13" s="34"/>
      <c r="F13" s="34"/>
      <c r="G13" s="35"/>
      <c r="H13" s="46"/>
      <c r="I13" s="34"/>
      <c r="J13" s="34"/>
      <c r="K13" s="35"/>
      <c r="L13" s="46"/>
      <c r="M13" s="34"/>
      <c r="N13" s="35"/>
      <c r="O13" s="46"/>
      <c r="P13" s="35"/>
      <c r="Q13" s="53"/>
      <c r="S13" s="46"/>
      <c r="T13" s="32">
        <f t="shared" si="0"/>
        <v>0</v>
      </c>
      <c r="U13" s="34"/>
      <c r="V13" s="138" t="e">
        <f t="shared" si="1"/>
        <v>#DIV/0!</v>
      </c>
    </row>
    <row r="14" spans="1:22" ht="12.75">
      <c r="A14" s="44" t="s">
        <v>126</v>
      </c>
      <c r="B14" s="44"/>
      <c r="C14" s="46"/>
      <c r="D14" s="34"/>
      <c r="E14" s="34"/>
      <c r="F14" s="34"/>
      <c r="G14" s="35"/>
      <c r="H14" s="46"/>
      <c r="I14" s="34"/>
      <c r="J14" s="34"/>
      <c r="K14" s="35"/>
      <c r="L14" s="46"/>
      <c r="M14" s="34"/>
      <c r="N14" s="35"/>
      <c r="O14" s="46"/>
      <c r="P14" s="35"/>
      <c r="Q14" s="53"/>
      <c r="S14" s="46"/>
      <c r="T14" s="32">
        <f t="shared" si="0"/>
        <v>0</v>
      </c>
      <c r="U14" s="34"/>
      <c r="V14" s="139" t="e">
        <f t="shared" si="1"/>
        <v>#DIV/0!</v>
      </c>
    </row>
    <row r="15" spans="1:22" ht="12.75">
      <c r="A15" s="44"/>
      <c r="B15" s="44"/>
      <c r="C15" s="46"/>
      <c r="D15" s="34"/>
      <c r="E15" s="34"/>
      <c r="F15" s="34"/>
      <c r="G15" s="35"/>
      <c r="H15" s="46"/>
      <c r="I15" s="34"/>
      <c r="J15" s="34"/>
      <c r="K15" s="35"/>
      <c r="L15" s="46"/>
      <c r="M15" s="34"/>
      <c r="N15" s="35"/>
      <c r="O15" s="46"/>
      <c r="P15" s="35"/>
      <c r="Q15" s="53"/>
      <c r="S15" s="46"/>
      <c r="T15" s="32"/>
      <c r="U15" s="34"/>
      <c r="V15" s="139"/>
    </row>
    <row r="16" spans="1:22" ht="12.75">
      <c r="A16" s="49"/>
      <c r="B16" s="49"/>
      <c r="C16" s="46"/>
      <c r="D16" s="34"/>
      <c r="E16" s="34"/>
      <c r="F16" s="34"/>
      <c r="G16" s="35"/>
      <c r="H16" s="46"/>
      <c r="I16" s="34"/>
      <c r="J16" s="34"/>
      <c r="K16" s="35"/>
      <c r="L16" s="46"/>
      <c r="M16" s="34"/>
      <c r="N16" s="35"/>
      <c r="O16" s="46"/>
      <c r="P16" s="35"/>
      <c r="Q16" s="53"/>
      <c r="S16" s="46"/>
      <c r="T16" s="32"/>
      <c r="U16" s="34"/>
      <c r="V16" s="139"/>
    </row>
    <row r="17" spans="1:22" ht="13.5" thickBot="1">
      <c r="A17" s="45"/>
      <c r="B17" s="45"/>
      <c r="C17" s="39"/>
      <c r="D17" s="42"/>
      <c r="E17" s="42"/>
      <c r="F17" s="42"/>
      <c r="G17" s="40"/>
      <c r="H17" s="39"/>
      <c r="I17" s="42"/>
      <c r="J17" s="42"/>
      <c r="K17" s="40"/>
      <c r="L17" s="39"/>
      <c r="M17" s="42"/>
      <c r="N17" s="40"/>
      <c r="O17" s="39"/>
      <c r="P17" s="40"/>
      <c r="Q17" s="56"/>
      <c r="S17" s="39"/>
      <c r="T17" s="42"/>
      <c r="U17" s="42"/>
      <c r="V17" s="140"/>
    </row>
    <row r="18" spans="1:17" ht="12.75">
      <c r="A18" s="41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20" ht="13.5" thickBot="1"/>
    <row r="21" spans="1:20" ht="27.75" customHeight="1" thickBot="1">
      <c r="A21" s="229" t="s">
        <v>83</v>
      </c>
      <c r="B21" s="230"/>
      <c r="C21" s="231"/>
      <c r="D21" s="36"/>
      <c r="E21" s="195" t="s">
        <v>113</v>
      </c>
      <c r="F21" s="196"/>
      <c r="G21" s="196"/>
      <c r="H21" s="196"/>
      <c r="I21" s="196"/>
      <c r="J21" s="196"/>
      <c r="K21" s="197"/>
      <c r="L21" s="212" t="s">
        <v>114</v>
      </c>
      <c r="M21" s="213"/>
      <c r="N21" s="213"/>
      <c r="O21" s="213"/>
      <c r="P21" s="213"/>
      <c r="Q21" s="214"/>
      <c r="T21" t="s">
        <v>79</v>
      </c>
    </row>
    <row r="22" spans="1:17" ht="12.75">
      <c r="A22" s="207" t="s">
        <v>75</v>
      </c>
      <c r="B22" s="208"/>
      <c r="C22" s="209"/>
      <c r="D22" s="37"/>
      <c r="E22" s="77" t="s">
        <v>45</v>
      </c>
      <c r="F22" s="215" t="s">
        <v>46</v>
      </c>
      <c r="G22" s="215"/>
      <c r="H22" s="75" t="s">
        <v>47</v>
      </c>
      <c r="I22" s="76" t="s">
        <v>48</v>
      </c>
      <c r="J22" s="76" t="s">
        <v>49</v>
      </c>
      <c r="K22" s="78" t="s">
        <v>50</v>
      </c>
      <c r="L22" s="83" t="s">
        <v>52</v>
      </c>
      <c r="M22" s="216" t="s">
        <v>115</v>
      </c>
      <c r="N22" s="216"/>
      <c r="O22" s="76" t="s">
        <v>51</v>
      </c>
      <c r="P22" s="76" t="s">
        <v>54</v>
      </c>
      <c r="Q22" s="78" t="s">
        <v>55</v>
      </c>
    </row>
    <row r="23" spans="1:17" ht="13.5" thickBot="1">
      <c r="A23" s="204" t="s">
        <v>76</v>
      </c>
      <c r="B23" s="205"/>
      <c r="C23" s="206"/>
      <c r="D23" s="36"/>
      <c r="E23" s="79">
        <v>0</v>
      </c>
      <c r="F23" s="210">
        <v>1</v>
      </c>
      <c r="G23" s="211"/>
      <c r="H23" s="80">
        <v>2</v>
      </c>
      <c r="I23" s="81">
        <v>3</v>
      </c>
      <c r="J23" s="81">
        <v>4</v>
      </c>
      <c r="K23" s="85">
        <v>5</v>
      </c>
      <c r="L23" s="84" t="s">
        <v>108</v>
      </c>
      <c r="M23" s="198" t="s">
        <v>116</v>
      </c>
      <c r="N23" s="198"/>
      <c r="O23" s="80" t="s">
        <v>109</v>
      </c>
      <c r="P23" s="80" t="s">
        <v>110</v>
      </c>
      <c r="Q23" s="82" t="s">
        <v>111</v>
      </c>
    </row>
    <row r="24" spans="1:20" ht="13.5" thickBot="1">
      <c r="A24" s="204" t="s">
        <v>77</v>
      </c>
      <c r="B24" s="205"/>
      <c r="C24" s="206"/>
      <c r="D24" s="36"/>
      <c r="E24" s="36"/>
      <c r="T24" t="s">
        <v>79</v>
      </c>
    </row>
    <row r="25" spans="1:17" ht="12.75">
      <c r="A25" s="204" t="s">
        <v>78</v>
      </c>
      <c r="B25" s="205"/>
      <c r="C25" s="206"/>
      <c r="D25" s="36"/>
      <c r="E25" s="219" t="s">
        <v>120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1"/>
    </row>
    <row r="26" spans="1:17" ht="13.5" thickBot="1">
      <c r="A26" s="226" t="s">
        <v>84</v>
      </c>
      <c r="B26" s="227"/>
      <c r="C26" s="228"/>
      <c r="D26" s="36"/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4"/>
    </row>
    <row r="27" spans="1:10" ht="13.5" thickBot="1">
      <c r="A27" s="36"/>
      <c r="B27" s="36"/>
      <c r="C27" s="36"/>
      <c r="D27" s="37"/>
      <c r="E27" s="37"/>
      <c r="F27" s="37"/>
      <c r="G27" s="37"/>
      <c r="H27" s="36"/>
      <c r="I27" s="36"/>
      <c r="J27" s="36"/>
    </row>
    <row r="28" spans="1:15" ht="12.75">
      <c r="A28" s="188" t="s">
        <v>169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0"/>
    </row>
    <row r="29" spans="1:15" ht="13.5" thickBot="1">
      <c r="A29" s="133" t="s">
        <v>56</v>
      </c>
      <c r="B29" s="134"/>
      <c r="C29" s="191" t="s">
        <v>65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</row>
    <row r="30" spans="1:15" ht="13.5" thickBot="1">
      <c r="A30" s="62"/>
      <c r="B30" s="63"/>
      <c r="C30" s="194" t="s">
        <v>67</v>
      </c>
      <c r="D30" s="176"/>
      <c r="E30" s="176"/>
      <c r="F30" s="176"/>
      <c r="G30" s="176"/>
      <c r="H30" s="176"/>
      <c r="I30" s="176"/>
      <c r="J30" s="176"/>
      <c r="K30" s="180"/>
      <c r="L30" s="174" t="s">
        <v>68</v>
      </c>
      <c r="M30" s="176"/>
      <c r="N30" s="180"/>
      <c r="O30" s="129" t="s">
        <v>69</v>
      </c>
    </row>
    <row r="31" spans="1:15" ht="12.75">
      <c r="A31" s="50"/>
      <c r="B31" s="55"/>
      <c r="C31" s="171" t="s">
        <v>119</v>
      </c>
      <c r="D31" s="172"/>
      <c r="E31" s="172"/>
      <c r="F31" s="172"/>
      <c r="G31" s="173"/>
      <c r="H31" s="174" t="s">
        <v>70</v>
      </c>
      <c r="I31" s="176" t="s">
        <v>72</v>
      </c>
      <c r="J31" s="176" t="s">
        <v>81</v>
      </c>
      <c r="K31" s="180" t="s">
        <v>82</v>
      </c>
      <c r="L31" s="182" t="s">
        <v>71</v>
      </c>
      <c r="M31" s="184" t="s">
        <v>85</v>
      </c>
      <c r="N31" s="180" t="s">
        <v>72</v>
      </c>
      <c r="O31" s="178" t="s">
        <v>73</v>
      </c>
    </row>
    <row r="32" spans="1:15" ht="27">
      <c r="A32" s="50"/>
      <c r="B32" s="50"/>
      <c r="C32" s="130" t="s">
        <v>102</v>
      </c>
      <c r="D32" s="131" t="s">
        <v>103</v>
      </c>
      <c r="E32" s="131" t="s">
        <v>104</v>
      </c>
      <c r="F32" s="131" t="s">
        <v>105</v>
      </c>
      <c r="G32" s="132" t="s">
        <v>106</v>
      </c>
      <c r="H32" s="175"/>
      <c r="I32" s="177"/>
      <c r="J32" s="177"/>
      <c r="K32" s="181"/>
      <c r="L32" s="183"/>
      <c r="M32" s="185"/>
      <c r="N32" s="181"/>
      <c r="O32" s="179"/>
    </row>
    <row r="33" spans="1:15" ht="12.75">
      <c r="A33" s="53" t="s">
        <v>166</v>
      </c>
      <c r="B33" s="53"/>
      <c r="C33" s="46">
        <f>SUM(C6:C17)</f>
        <v>0</v>
      </c>
      <c r="D33" s="46">
        <f aca="true" t="shared" si="2" ref="D33:O33">SUM(D6:D17)</f>
        <v>0</v>
      </c>
      <c r="E33" s="46">
        <f t="shared" si="2"/>
        <v>0</v>
      </c>
      <c r="F33" s="46">
        <f t="shared" si="2"/>
        <v>0</v>
      </c>
      <c r="G33" s="46">
        <f t="shared" si="2"/>
        <v>0</v>
      </c>
      <c r="H33" s="46">
        <f t="shared" si="2"/>
        <v>0</v>
      </c>
      <c r="I33" s="46">
        <f t="shared" si="2"/>
        <v>0</v>
      </c>
      <c r="J33" s="46">
        <f t="shared" si="2"/>
        <v>0</v>
      </c>
      <c r="K33" s="46">
        <f t="shared" si="2"/>
        <v>0</v>
      </c>
      <c r="L33" s="46">
        <f t="shared" si="2"/>
        <v>0</v>
      </c>
      <c r="M33" s="46">
        <f t="shared" si="2"/>
        <v>0</v>
      </c>
      <c r="N33" s="46">
        <f t="shared" si="2"/>
        <v>0</v>
      </c>
      <c r="O33" s="46">
        <f t="shared" si="2"/>
        <v>0</v>
      </c>
    </row>
    <row r="34" spans="1:15" ht="12.75">
      <c r="A34" s="53" t="s">
        <v>167</v>
      </c>
      <c r="B34" s="53"/>
      <c r="C34" s="46"/>
      <c r="D34" s="34"/>
      <c r="E34" s="34"/>
      <c r="F34" s="34"/>
      <c r="G34" s="35"/>
      <c r="H34" s="46"/>
      <c r="I34" s="34"/>
      <c r="J34" s="34"/>
      <c r="K34" s="35"/>
      <c r="L34" s="35"/>
      <c r="M34" s="35"/>
      <c r="N34" s="35"/>
      <c r="O34" s="35"/>
    </row>
    <row r="35" spans="1:15" ht="12.75">
      <c r="A35" s="53" t="s">
        <v>168</v>
      </c>
      <c r="B35" s="53"/>
      <c r="C35" s="141" t="e">
        <f>SUM(C33)/C34</f>
        <v>#DIV/0!</v>
      </c>
      <c r="D35" s="141" t="e">
        <f aca="true" t="shared" si="3" ref="D35:O35">SUM(D33)/D34</f>
        <v>#DIV/0!</v>
      </c>
      <c r="E35" s="141" t="e">
        <f t="shared" si="3"/>
        <v>#DIV/0!</v>
      </c>
      <c r="F35" s="141" t="e">
        <f t="shared" si="3"/>
        <v>#DIV/0!</v>
      </c>
      <c r="G35" s="141" t="e">
        <f t="shared" si="3"/>
        <v>#DIV/0!</v>
      </c>
      <c r="H35" s="141" t="e">
        <f t="shared" si="3"/>
        <v>#DIV/0!</v>
      </c>
      <c r="I35" s="141" t="e">
        <f t="shared" si="3"/>
        <v>#DIV/0!</v>
      </c>
      <c r="J35" s="141" t="e">
        <f t="shared" si="3"/>
        <v>#DIV/0!</v>
      </c>
      <c r="K35" s="141" t="e">
        <f t="shared" si="3"/>
        <v>#DIV/0!</v>
      </c>
      <c r="L35" s="141" t="e">
        <f t="shared" si="3"/>
        <v>#DIV/0!</v>
      </c>
      <c r="M35" s="141" t="e">
        <f t="shared" si="3"/>
        <v>#DIV/0!</v>
      </c>
      <c r="N35" s="141" t="e">
        <f t="shared" si="3"/>
        <v>#DIV/0!</v>
      </c>
      <c r="O35" s="141" t="e">
        <f t="shared" si="3"/>
        <v>#DIV/0!</v>
      </c>
    </row>
    <row r="36" spans="1:15" ht="13.5" thickBot="1">
      <c r="A36" s="56"/>
      <c r="B36" s="56"/>
      <c r="C36" s="39"/>
      <c r="D36" s="42"/>
      <c r="E36" s="42"/>
      <c r="F36" s="42"/>
      <c r="G36" s="40"/>
      <c r="H36" s="39"/>
      <c r="I36" s="42"/>
      <c r="J36" s="42"/>
      <c r="K36" s="40"/>
      <c r="L36" s="39"/>
      <c r="M36" s="42"/>
      <c r="N36" s="40"/>
      <c r="O36" s="135"/>
    </row>
  </sheetData>
  <sheetProtection/>
  <mergeCells count="46">
    <mergeCell ref="S3:V3"/>
    <mergeCell ref="S4:S5"/>
    <mergeCell ref="T4:T5"/>
    <mergeCell ref="U4:U5"/>
    <mergeCell ref="V4:V5"/>
    <mergeCell ref="C2:P2"/>
    <mergeCell ref="E25:Q26"/>
    <mergeCell ref="L3:N3"/>
    <mergeCell ref="E21:K21"/>
    <mergeCell ref="L21:Q21"/>
    <mergeCell ref="F22:G22"/>
    <mergeCell ref="M22:N22"/>
    <mergeCell ref="P4:P5"/>
    <mergeCell ref="L4:L5"/>
    <mergeCell ref="M4:M5"/>
    <mergeCell ref="F23:G23"/>
    <mergeCell ref="O3:P3"/>
    <mergeCell ref="N4:N5"/>
    <mergeCell ref="O4:O5"/>
    <mergeCell ref="M23:N23"/>
    <mergeCell ref="A23:C23"/>
    <mergeCell ref="C3:K3"/>
    <mergeCell ref="H4:H5"/>
    <mergeCell ref="I4:I5"/>
    <mergeCell ref="J4:J5"/>
    <mergeCell ref="K4:K5"/>
    <mergeCell ref="J31:J32"/>
    <mergeCell ref="O31:O32"/>
    <mergeCell ref="K31:K32"/>
    <mergeCell ref="A1:P1"/>
    <mergeCell ref="A26:C26"/>
    <mergeCell ref="C4:G4"/>
    <mergeCell ref="A21:C21"/>
    <mergeCell ref="A24:C24"/>
    <mergeCell ref="A25:C25"/>
    <mergeCell ref="A22:C22"/>
    <mergeCell ref="L31:L32"/>
    <mergeCell ref="M31:M32"/>
    <mergeCell ref="N31:N32"/>
    <mergeCell ref="A28:O28"/>
    <mergeCell ref="C29:O29"/>
    <mergeCell ref="C30:K30"/>
    <mergeCell ref="L30:N30"/>
    <mergeCell ref="C31:G31"/>
    <mergeCell ref="H31:H32"/>
    <mergeCell ref="I31:I32"/>
  </mergeCells>
  <printOptions/>
  <pageMargins left="0.7480314960629921" right="0.7480314960629921" top="0.984251968503937" bottom="0.984251968503937" header="0" footer="0"/>
  <pageSetup horizontalDpi="600" verticalDpi="600" orientation="landscape" paperSize="8" scale="90" r:id="rId3"/>
  <headerFooter alignWithMargins="0">
    <oddHeader>&amp;CSHS Aabenraa - akutsygehus - Kompetenceoversigt udgave B</oddHeader>
    <oddFooter>&amp;L&amp;Z&amp;F&amp;R&amp;D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X31" sqref="X31:X32"/>
    </sheetView>
  </sheetViews>
  <sheetFormatPr defaultColWidth="9.140625" defaultRowHeight="12.75"/>
  <cols>
    <col min="1" max="1" width="38.28125" style="0" bestFit="1" customWidth="1"/>
    <col min="2" max="2" width="22.421875" style="0" customWidth="1"/>
    <col min="3" max="3" width="7.28125" style="0" customWidth="1"/>
    <col min="4" max="4" width="5.7109375" style="0" customWidth="1"/>
    <col min="5" max="5" width="5.00390625" style="0" customWidth="1"/>
    <col min="6" max="6" width="4.7109375" style="0" customWidth="1"/>
    <col min="7" max="7" width="6.140625" style="0" customWidth="1"/>
    <col min="10" max="11" width="12.7109375" style="0" customWidth="1"/>
    <col min="12" max="12" width="10.421875" style="0" customWidth="1"/>
    <col min="15" max="15" width="11.28125" style="0" bestFit="1" customWidth="1"/>
    <col min="16" max="16" width="15.7109375" style="0" customWidth="1"/>
    <col min="17" max="17" width="17.7109375" style="0" bestFit="1" customWidth="1"/>
    <col min="22" max="22" width="18.57421875" style="0" customWidth="1"/>
  </cols>
  <sheetData>
    <row r="1" spans="1:17" ht="13.5" thickBot="1">
      <c r="A1" s="236" t="s">
        <v>163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94"/>
      <c r="Q1" s="107" t="s">
        <v>175</v>
      </c>
    </row>
    <row r="2" spans="1:17" ht="13.5" thickBot="1">
      <c r="A2" s="108" t="s">
        <v>56</v>
      </c>
      <c r="B2" s="109" t="s">
        <v>66</v>
      </c>
      <c r="C2" s="200" t="s">
        <v>65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110" t="s">
        <v>64</v>
      </c>
    </row>
    <row r="3" spans="1:22" ht="13.5" thickBot="1">
      <c r="A3" s="62"/>
      <c r="B3" s="63"/>
      <c r="C3" s="174" t="s">
        <v>67</v>
      </c>
      <c r="D3" s="176"/>
      <c r="E3" s="176"/>
      <c r="F3" s="176"/>
      <c r="G3" s="176"/>
      <c r="H3" s="176"/>
      <c r="I3" s="176"/>
      <c r="J3" s="176"/>
      <c r="K3" s="180"/>
      <c r="L3" s="174" t="s">
        <v>68</v>
      </c>
      <c r="M3" s="176"/>
      <c r="N3" s="180"/>
      <c r="O3" s="174" t="s">
        <v>69</v>
      </c>
      <c r="P3" s="180"/>
      <c r="Q3" s="60"/>
      <c r="S3" s="212" t="s">
        <v>176</v>
      </c>
      <c r="T3" s="213"/>
      <c r="U3" s="213"/>
      <c r="V3" s="214"/>
    </row>
    <row r="4" spans="1:22" ht="25.5" customHeight="1">
      <c r="A4" s="50"/>
      <c r="B4" s="55"/>
      <c r="C4" s="171" t="s">
        <v>119</v>
      </c>
      <c r="D4" s="172"/>
      <c r="E4" s="172"/>
      <c r="F4" s="172"/>
      <c r="G4" s="173"/>
      <c r="H4" s="174" t="s">
        <v>70</v>
      </c>
      <c r="I4" s="176" t="s">
        <v>72</v>
      </c>
      <c r="J4" s="176" t="s">
        <v>81</v>
      </c>
      <c r="K4" s="180" t="s">
        <v>82</v>
      </c>
      <c r="L4" s="182" t="s">
        <v>71</v>
      </c>
      <c r="M4" s="184" t="s">
        <v>85</v>
      </c>
      <c r="N4" s="180" t="s">
        <v>72</v>
      </c>
      <c r="O4" s="174" t="s">
        <v>73</v>
      </c>
      <c r="P4" s="180" t="s">
        <v>74</v>
      </c>
      <c r="Q4" s="55"/>
      <c r="S4" s="217" t="s">
        <v>170</v>
      </c>
      <c r="T4" s="218" t="s">
        <v>171</v>
      </c>
      <c r="U4" s="218" t="s">
        <v>172</v>
      </c>
      <c r="V4" s="136" t="s">
        <v>173</v>
      </c>
    </row>
    <row r="5" spans="1:22" ht="27.75" thickBot="1">
      <c r="A5" s="48"/>
      <c r="B5" s="48"/>
      <c r="C5" s="57" t="s">
        <v>102</v>
      </c>
      <c r="D5" s="58" t="s">
        <v>103</v>
      </c>
      <c r="E5" s="58" t="s">
        <v>104</v>
      </c>
      <c r="F5" s="58" t="s">
        <v>105</v>
      </c>
      <c r="G5" s="59" t="s">
        <v>106</v>
      </c>
      <c r="H5" s="199"/>
      <c r="I5" s="202"/>
      <c r="J5" s="202"/>
      <c r="K5" s="187"/>
      <c r="L5" s="203"/>
      <c r="M5" s="186"/>
      <c r="N5" s="187"/>
      <c r="O5" s="199"/>
      <c r="P5" s="187"/>
      <c r="Q5" s="88"/>
      <c r="S5" s="199"/>
      <c r="T5" s="202"/>
      <c r="U5" s="202"/>
      <c r="V5" s="137"/>
    </row>
    <row r="6" spans="1:22" ht="12.75">
      <c r="A6" s="116" t="s">
        <v>20</v>
      </c>
      <c r="B6" s="86"/>
      <c r="C6" s="87"/>
      <c r="D6" s="93"/>
      <c r="E6" s="32"/>
      <c r="F6" s="32"/>
      <c r="G6" s="33"/>
      <c r="H6" s="47"/>
      <c r="I6" s="32"/>
      <c r="J6" s="32"/>
      <c r="K6" s="33"/>
      <c r="L6" s="47"/>
      <c r="M6" s="32"/>
      <c r="N6" s="33"/>
      <c r="O6" s="47"/>
      <c r="P6" s="33"/>
      <c r="Q6" s="53"/>
      <c r="S6" s="87"/>
      <c r="T6" s="142">
        <f aca="true" t="shared" si="0" ref="T6:T32">SUM(C6:O6)</f>
        <v>0</v>
      </c>
      <c r="U6" s="142"/>
      <c r="V6" s="143" t="e">
        <f aca="true" t="shared" si="1" ref="V6:V32">SUM(T6)/U6</f>
        <v>#DIV/0!</v>
      </c>
    </row>
    <row r="7" spans="1:22" ht="12.75">
      <c r="A7" s="117" t="s">
        <v>8</v>
      </c>
      <c r="B7" s="53"/>
      <c r="C7" s="46"/>
      <c r="D7" s="94"/>
      <c r="E7" s="34"/>
      <c r="F7" s="34"/>
      <c r="G7" s="35"/>
      <c r="H7" s="46"/>
      <c r="I7" s="34"/>
      <c r="J7" s="34"/>
      <c r="K7" s="35"/>
      <c r="L7" s="46"/>
      <c r="M7" s="34"/>
      <c r="N7" s="35"/>
      <c r="O7" s="46"/>
      <c r="P7" s="35"/>
      <c r="Q7" s="53"/>
      <c r="S7" s="47"/>
      <c r="T7" s="32">
        <f t="shared" si="0"/>
        <v>0</v>
      </c>
      <c r="U7" s="32"/>
      <c r="V7" s="138" t="e">
        <f t="shared" si="1"/>
        <v>#DIV/0!</v>
      </c>
    </row>
    <row r="8" spans="1:22" ht="12.75">
      <c r="A8" s="117" t="s">
        <v>128</v>
      </c>
      <c r="B8" s="53"/>
      <c r="C8" s="46"/>
      <c r="D8" s="94"/>
      <c r="E8" s="34"/>
      <c r="F8" s="34"/>
      <c r="G8" s="35"/>
      <c r="H8" s="46"/>
      <c r="I8" s="34"/>
      <c r="J8" s="34"/>
      <c r="K8" s="35"/>
      <c r="L8" s="46"/>
      <c r="M8" s="34"/>
      <c r="N8" s="35"/>
      <c r="O8" s="46"/>
      <c r="P8" s="35"/>
      <c r="Q8" s="53"/>
      <c r="S8" s="47"/>
      <c r="T8" s="32">
        <f t="shared" si="0"/>
        <v>0</v>
      </c>
      <c r="U8" s="32"/>
      <c r="V8" s="138" t="e">
        <f t="shared" si="1"/>
        <v>#DIV/0!</v>
      </c>
    </row>
    <row r="9" spans="1:22" ht="12.75">
      <c r="A9" s="117" t="s">
        <v>1</v>
      </c>
      <c r="B9" s="53"/>
      <c r="C9" s="46"/>
      <c r="D9" s="94"/>
      <c r="E9" s="34"/>
      <c r="F9" s="34"/>
      <c r="G9" s="35"/>
      <c r="H9" s="46"/>
      <c r="I9" s="34"/>
      <c r="J9" s="34"/>
      <c r="K9" s="35"/>
      <c r="L9" s="46"/>
      <c r="M9" s="34"/>
      <c r="N9" s="35"/>
      <c r="O9" s="46"/>
      <c r="P9" s="35"/>
      <c r="Q9" s="53"/>
      <c r="S9" s="47"/>
      <c r="T9" s="32">
        <f t="shared" si="0"/>
        <v>0</v>
      </c>
      <c r="U9" s="32"/>
      <c r="V9" s="138" t="e">
        <f t="shared" si="1"/>
        <v>#DIV/0!</v>
      </c>
    </row>
    <row r="10" spans="1:22" ht="12.75">
      <c r="A10" s="117" t="s">
        <v>21</v>
      </c>
      <c r="B10" s="53"/>
      <c r="C10" s="46"/>
      <c r="D10" s="94"/>
      <c r="E10" s="34"/>
      <c r="F10" s="34"/>
      <c r="G10" s="35"/>
      <c r="H10" s="46"/>
      <c r="I10" s="34"/>
      <c r="J10" s="34"/>
      <c r="K10" s="35"/>
      <c r="L10" s="46"/>
      <c r="M10" s="34"/>
      <c r="N10" s="35"/>
      <c r="O10" s="46"/>
      <c r="P10" s="35"/>
      <c r="Q10" s="53"/>
      <c r="S10" s="47"/>
      <c r="T10" s="32">
        <f t="shared" si="0"/>
        <v>0</v>
      </c>
      <c r="U10" s="32"/>
      <c r="V10" s="138" t="e">
        <f t="shared" si="1"/>
        <v>#DIV/0!</v>
      </c>
    </row>
    <row r="11" spans="1:22" ht="12.75">
      <c r="A11" s="117" t="s">
        <v>22</v>
      </c>
      <c r="B11" s="53"/>
      <c r="C11" s="46"/>
      <c r="D11" s="94"/>
      <c r="E11" s="34"/>
      <c r="F11" s="34"/>
      <c r="G11" s="35"/>
      <c r="H11" s="46"/>
      <c r="I11" s="34"/>
      <c r="J11" s="34"/>
      <c r="K11" s="35"/>
      <c r="L11" s="46"/>
      <c r="M11" s="34"/>
      <c r="N11" s="35"/>
      <c r="O11" s="46"/>
      <c r="P11" s="35"/>
      <c r="Q11" s="53"/>
      <c r="S11" s="47"/>
      <c r="T11" s="32">
        <f t="shared" si="0"/>
        <v>0</v>
      </c>
      <c r="U11" s="32"/>
      <c r="V11" s="138" t="e">
        <f t="shared" si="1"/>
        <v>#DIV/0!</v>
      </c>
    </row>
    <row r="12" spans="1:22" ht="12.75">
      <c r="A12" s="117" t="s">
        <v>10</v>
      </c>
      <c r="B12" s="53"/>
      <c r="C12" s="46"/>
      <c r="D12" s="94"/>
      <c r="E12" s="34"/>
      <c r="F12" s="34"/>
      <c r="G12" s="35"/>
      <c r="H12" s="96"/>
      <c r="I12" s="92"/>
      <c r="J12" s="92"/>
      <c r="K12" s="35"/>
      <c r="L12" s="46"/>
      <c r="M12" s="34"/>
      <c r="N12" s="35"/>
      <c r="O12" s="46"/>
      <c r="P12" s="35"/>
      <c r="Q12" s="53"/>
      <c r="S12" s="47"/>
      <c r="T12" s="32">
        <f t="shared" si="0"/>
        <v>0</v>
      </c>
      <c r="U12" s="32"/>
      <c r="V12" s="138" t="e">
        <f t="shared" si="1"/>
        <v>#DIV/0!</v>
      </c>
    </row>
    <row r="13" spans="1:22" ht="12.75">
      <c r="A13" s="117" t="s">
        <v>23</v>
      </c>
      <c r="B13" s="53"/>
      <c r="C13" s="46"/>
      <c r="D13" s="94"/>
      <c r="E13" s="34"/>
      <c r="F13" s="34"/>
      <c r="G13" s="35"/>
      <c r="H13" s="96"/>
      <c r="I13" s="92"/>
      <c r="J13" s="92"/>
      <c r="K13" s="35"/>
      <c r="L13" s="46"/>
      <c r="M13" s="34"/>
      <c r="N13" s="35"/>
      <c r="O13" s="46"/>
      <c r="P13" s="35"/>
      <c r="Q13" s="53"/>
      <c r="S13" s="47"/>
      <c r="T13" s="32">
        <f t="shared" si="0"/>
        <v>0</v>
      </c>
      <c r="U13" s="32"/>
      <c r="V13" s="138" t="e">
        <f t="shared" si="1"/>
        <v>#DIV/0!</v>
      </c>
    </row>
    <row r="14" spans="1:22" ht="12.75">
      <c r="A14" s="117" t="s">
        <v>24</v>
      </c>
      <c r="B14" s="53"/>
      <c r="C14" s="46"/>
      <c r="D14" s="92"/>
      <c r="E14" s="34"/>
      <c r="F14" s="34"/>
      <c r="G14" s="35"/>
      <c r="H14" s="96"/>
      <c r="I14" s="92"/>
      <c r="J14" s="92"/>
      <c r="K14" s="35"/>
      <c r="L14" s="46"/>
      <c r="M14" s="34"/>
      <c r="N14" s="35"/>
      <c r="O14" s="46"/>
      <c r="P14" s="35"/>
      <c r="Q14" s="53"/>
      <c r="S14" s="47"/>
      <c r="T14" s="32">
        <f t="shared" si="0"/>
        <v>0</v>
      </c>
      <c r="U14" s="32"/>
      <c r="V14" s="138" t="e">
        <f t="shared" si="1"/>
        <v>#DIV/0!</v>
      </c>
    </row>
    <row r="15" spans="1:22" ht="12.75">
      <c r="A15" s="117" t="s">
        <v>0</v>
      </c>
      <c r="B15" s="53"/>
      <c r="C15" s="46"/>
      <c r="D15" s="34"/>
      <c r="E15" s="34"/>
      <c r="F15" s="34"/>
      <c r="G15" s="35"/>
      <c r="H15" s="96"/>
      <c r="I15" s="92"/>
      <c r="J15" s="92"/>
      <c r="K15" s="35"/>
      <c r="L15" s="46"/>
      <c r="M15" s="34"/>
      <c r="N15" s="35"/>
      <c r="O15" s="46"/>
      <c r="P15" s="35"/>
      <c r="Q15" s="53"/>
      <c r="S15" s="47"/>
      <c r="T15" s="32">
        <f t="shared" si="0"/>
        <v>0</v>
      </c>
      <c r="U15" s="32"/>
      <c r="V15" s="138" t="e">
        <f t="shared" si="1"/>
        <v>#DIV/0!</v>
      </c>
    </row>
    <row r="16" spans="1:22" ht="12.75">
      <c r="A16" s="117" t="s">
        <v>11</v>
      </c>
      <c r="B16" s="89"/>
      <c r="C16" s="46"/>
      <c r="D16" s="34"/>
      <c r="E16" s="34"/>
      <c r="F16" s="34"/>
      <c r="G16" s="35"/>
      <c r="H16" s="96"/>
      <c r="I16" s="92"/>
      <c r="J16" s="92"/>
      <c r="K16" s="35"/>
      <c r="L16" s="46"/>
      <c r="M16" s="34"/>
      <c r="N16" s="35"/>
      <c r="O16" s="46"/>
      <c r="P16" s="35"/>
      <c r="Q16" s="53"/>
      <c r="S16" s="47"/>
      <c r="T16" s="32">
        <f t="shared" si="0"/>
        <v>0</v>
      </c>
      <c r="U16" s="32"/>
      <c r="V16" s="138" t="e">
        <f t="shared" si="1"/>
        <v>#DIV/0!</v>
      </c>
    </row>
    <row r="17" spans="1:22" ht="12.75">
      <c r="A17" s="117" t="s">
        <v>7</v>
      </c>
      <c r="B17" s="53"/>
      <c r="C17" s="46"/>
      <c r="D17" s="34"/>
      <c r="E17" s="34"/>
      <c r="F17" s="34"/>
      <c r="G17" s="35"/>
      <c r="H17" s="96"/>
      <c r="I17" s="92"/>
      <c r="J17" s="92"/>
      <c r="K17" s="35"/>
      <c r="L17" s="46"/>
      <c r="M17" s="34"/>
      <c r="N17" s="35"/>
      <c r="O17" s="46"/>
      <c r="P17" s="35"/>
      <c r="Q17" s="53"/>
      <c r="S17" s="47"/>
      <c r="T17" s="32">
        <f t="shared" si="0"/>
        <v>0</v>
      </c>
      <c r="U17" s="32"/>
      <c r="V17" s="138" t="e">
        <f t="shared" si="1"/>
        <v>#DIV/0!</v>
      </c>
    </row>
    <row r="18" spans="1:22" ht="12.75">
      <c r="A18" s="117" t="s">
        <v>9</v>
      </c>
      <c r="B18" s="53"/>
      <c r="C18" s="46"/>
      <c r="D18" s="34"/>
      <c r="E18" s="34"/>
      <c r="F18" s="34"/>
      <c r="G18" s="35"/>
      <c r="H18" s="96"/>
      <c r="I18" s="92"/>
      <c r="J18" s="92"/>
      <c r="K18" s="35"/>
      <c r="L18" s="46"/>
      <c r="M18" s="34"/>
      <c r="N18" s="35"/>
      <c r="O18" s="46"/>
      <c r="P18" s="35"/>
      <c r="Q18" s="53"/>
      <c r="S18" s="47"/>
      <c r="T18" s="32">
        <f t="shared" si="0"/>
        <v>0</v>
      </c>
      <c r="U18" s="32"/>
      <c r="V18" s="138" t="e">
        <f t="shared" si="1"/>
        <v>#DIV/0!</v>
      </c>
    </row>
    <row r="19" spans="1:22" ht="12.75">
      <c r="A19" s="117" t="s">
        <v>127</v>
      </c>
      <c r="B19" s="53"/>
      <c r="C19" s="46"/>
      <c r="D19" s="34"/>
      <c r="E19" s="34"/>
      <c r="F19" s="34"/>
      <c r="G19" s="35"/>
      <c r="H19" s="96"/>
      <c r="I19" s="92"/>
      <c r="J19" s="92"/>
      <c r="K19" s="35"/>
      <c r="L19" s="46"/>
      <c r="M19" s="34"/>
      <c r="N19" s="35"/>
      <c r="O19" s="46"/>
      <c r="P19" s="35"/>
      <c r="Q19" s="53"/>
      <c r="S19" s="47"/>
      <c r="T19" s="32">
        <f t="shared" si="0"/>
        <v>0</v>
      </c>
      <c r="U19" s="32"/>
      <c r="V19" s="138" t="e">
        <f t="shared" si="1"/>
        <v>#DIV/0!</v>
      </c>
    </row>
    <row r="20" spans="1:22" ht="12.75">
      <c r="A20" s="117" t="s">
        <v>129</v>
      </c>
      <c r="B20" s="53"/>
      <c r="C20" s="46"/>
      <c r="D20" s="34"/>
      <c r="E20" s="34"/>
      <c r="F20" s="34"/>
      <c r="G20" s="35"/>
      <c r="H20" s="96"/>
      <c r="I20" s="92"/>
      <c r="J20" s="92"/>
      <c r="K20" s="35"/>
      <c r="L20" s="46"/>
      <c r="M20" s="34"/>
      <c r="N20" s="35"/>
      <c r="O20" s="46"/>
      <c r="P20" s="35"/>
      <c r="Q20" s="53"/>
      <c r="S20" s="47"/>
      <c r="T20" s="32">
        <f t="shared" si="0"/>
        <v>0</v>
      </c>
      <c r="U20" s="32"/>
      <c r="V20" s="138" t="e">
        <f t="shared" si="1"/>
        <v>#DIV/0!</v>
      </c>
    </row>
    <row r="21" spans="1:22" ht="12.75">
      <c r="A21" s="111" t="s">
        <v>19</v>
      </c>
      <c r="B21" s="44"/>
      <c r="C21" s="46"/>
      <c r="D21" s="34"/>
      <c r="E21" s="34"/>
      <c r="F21" s="34"/>
      <c r="G21" s="35"/>
      <c r="H21" s="46"/>
      <c r="I21" s="34"/>
      <c r="J21" s="34"/>
      <c r="K21" s="35"/>
      <c r="L21" s="46"/>
      <c r="M21" s="34"/>
      <c r="N21" s="35"/>
      <c r="O21" s="46"/>
      <c r="P21" s="35"/>
      <c r="Q21" s="53"/>
      <c r="S21" s="47"/>
      <c r="T21" s="32">
        <f t="shared" si="0"/>
        <v>0</v>
      </c>
      <c r="U21" s="32"/>
      <c r="V21" s="138" t="e">
        <f t="shared" si="1"/>
        <v>#DIV/0!</v>
      </c>
    </row>
    <row r="22" spans="1:22" ht="12.75">
      <c r="A22" s="111" t="s">
        <v>121</v>
      </c>
      <c r="B22" s="44"/>
      <c r="C22" s="46"/>
      <c r="D22" s="34"/>
      <c r="E22" s="34"/>
      <c r="F22" s="34"/>
      <c r="G22" s="35"/>
      <c r="H22" s="46"/>
      <c r="I22" s="34"/>
      <c r="J22" s="34"/>
      <c r="K22" s="35"/>
      <c r="L22" s="46"/>
      <c r="M22" s="34"/>
      <c r="N22" s="35"/>
      <c r="O22" s="46"/>
      <c r="P22" s="35"/>
      <c r="Q22" s="53"/>
      <c r="S22" s="47"/>
      <c r="T22" s="32">
        <f t="shared" si="0"/>
        <v>0</v>
      </c>
      <c r="U22" s="34"/>
      <c r="V22" s="138" t="e">
        <f t="shared" si="1"/>
        <v>#DIV/0!</v>
      </c>
    </row>
    <row r="23" spans="1:22" ht="12.75">
      <c r="A23" s="112" t="s">
        <v>154</v>
      </c>
      <c r="B23" s="49"/>
      <c r="C23" s="46"/>
      <c r="D23" s="34"/>
      <c r="E23" s="34"/>
      <c r="F23" s="34"/>
      <c r="G23" s="35"/>
      <c r="H23" s="46"/>
      <c r="I23" s="34"/>
      <c r="J23" s="34"/>
      <c r="K23" s="35"/>
      <c r="L23" s="46"/>
      <c r="M23" s="34"/>
      <c r="N23" s="35"/>
      <c r="O23" s="46"/>
      <c r="P23" s="35"/>
      <c r="Q23" s="53"/>
      <c r="S23" s="47"/>
      <c r="T23" s="32">
        <f t="shared" si="0"/>
        <v>0</v>
      </c>
      <c r="U23" s="34"/>
      <c r="V23" s="138" t="e">
        <f t="shared" si="1"/>
        <v>#DIV/0!</v>
      </c>
    </row>
    <row r="24" spans="1:22" ht="12.75">
      <c r="A24" s="113" t="s">
        <v>145</v>
      </c>
      <c r="B24" s="44"/>
      <c r="C24" s="46"/>
      <c r="D24" s="34"/>
      <c r="E24" s="34"/>
      <c r="F24" s="34"/>
      <c r="G24" s="35"/>
      <c r="H24" s="46"/>
      <c r="I24" s="34"/>
      <c r="J24" s="34"/>
      <c r="K24" s="35"/>
      <c r="L24" s="46"/>
      <c r="M24" s="34"/>
      <c r="N24" s="35"/>
      <c r="O24" s="46"/>
      <c r="P24" s="35"/>
      <c r="Q24" s="53"/>
      <c r="S24" s="47"/>
      <c r="T24" s="32">
        <f t="shared" si="0"/>
        <v>0</v>
      </c>
      <c r="U24" s="34"/>
      <c r="V24" s="138" t="e">
        <f t="shared" si="1"/>
        <v>#DIV/0!</v>
      </c>
    </row>
    <row r="25" spans="1:22" ht="12.75">
      <c r="A25" s="113" t="s">
        <v>146</v>
      </c>
      <c r="B25" s="44"/>
      <c r="C25" s="46"/>
      <c r="D25" s="34"/>
      <c r="E25" s="34"/>
      <c r="F25" s="34"/>
      <c r="G25" s="35"/>
      <c r="H25" s="46"/>
      <c r="I25" s="34"/>
      <c r="J25" s="34"/>
      <c r="K25" s="35"/>
      <c r="L25" s="46"/>
      <c r="M25" s="34"/>
      <c r="N25" s="35"/>
      <c r="O25" s="46"/>
      <c r="P25" s="35"/>
      <c r="Q25" s="53"/>
      <c r="S25" s="47"/>
      <c r="T25" s="32">
        <f t="shared" si="0"/>
        <v>0</v>
      </c>
      <c r="U25" s="34"/>
      <c r="V25" s="138" t="e">
        <f t="shared" si="1"/>
        <v>#DIV/0!</v>
      </c>
    </row>
    <row r="26" spans="1:22" ht="12.75">
      <c r="A26" s="113" t="s">
        <v>147</v>
      </c>
      <c r="B26" s="44"/>
      <c r="C26" s="46"/>
      <c r="D26" s="34"/>
      <c r="E26" s="34"/>
      <c r="F26" s="34"/>
      <c r="G26" s="35"/>
      <c r="H26" s="46"/>
      <c r="I26" s="34"/>
      <c r="J26" s="34"/>
      <c r="K26" s="35"/>
      <c r="L26" s="46"/>
      <c r="M26" s="34"/>
      <c r="N26" s="35"/>
      <c r="O26" s="46"/>
      <c r="P26" s="35"/>
      <c r="Q26" s="53"/>
      <c r="S26" s="47"/>
      <c r="T26" s="32">
        <f t="shared" si="0"/>
        <v>0</v>
      </c>
      <c r="U26" s="34"/>
      <c r="V26" s="138" t="e">
        <f t="shared" si="1"/>
        <v>#DIV/0!</v>
      </c>
    </row>
    <row r="27" spans="1:22" ht="12.75">
      <c r="A27" s="113" t="s">
        <v>153</v>
      </c>
      <c r="B27" s="44"/>
      <c r="C27" s="46"/>
      <c r="D27" s="34"/>
      <c r="E27" s="34"/>
      <c r="F27" s="34"/>
      <c r="G27" s="35"/>
      <c r="H27" s="46"/>
      <c r="I27" s="34"/>
      <c r="J27" s="34"/>
      <c r="K27" s="35"/>
      <c r="L27" s="46"/>
      <c r="M27" s="34"/>
      <c r="N27" s="35"/>
      <c r="O27" s="46"/>
      <c r="P27" s="35"/>
      <c r="Q27" s="53"/>
      <c r="S27" s="47"/>
      <c r="T27" s="32">
        <f t="shared" si="0"/>
        <v>0</v>
      </c>
      <c r="U27" s="34"/>
      <c r="V27" s="138" t="e">
        <f t="shared" si="1"/>
        <v>#DIV/0!</v>
      </c>
    </row>
    <row r="28" spans="1:22" ht="12.75">
      <c r="A28" s="114" t="s">
        <v>148</v>
      </c>
      <c r="B28" s="53"/>
      <c r="C28" s="46"/>
      <c r="D28" s="34"/>
      <c r="E28" s="34"/>
      <c r="F28" s="34"/>
      <c r="G28" s="35"/>
      <c r="H28" s="46"/>
      <c r="I28" s="34"/>
      <c r="J28" s="34"/>
      <c r="K28" s="35"/>
      <c r="L28" s="46"/>
      <c r="M28" s="34"/>
      <c r="N28" s="35"/>
      <c r="O28" s="46"/>
      <c r="P28" s="35"/>
      <c r="Q28" s="53"/>
      <c r="S28" s="47"/>
      <c r="T28" s="32">
        <f t="shared" si="0"/>
        <v>0</v>
      </c>
      <c r="U28" s="34"/>
      <c r="V28" s="138" t="e">
        <f t="shared" si="1"/>
        <v>#DIV/0!</v>
      </c>
    </row>
    <row r="29" spans="1:22" ht="12.75">
      <c r="A29" s="114" t="s">
        <v>149</v>
      </c>
      <c r="B29" s="53"/>
      <c r="C29" s="46"/>
      <c r="D29" s="34"/>
      <c r="E29" s="34"/>
      <c r="F29" s="34"/>
      <c r="G29" s="35"/>
      <c r="H29" s="46"/>
      <c r="I29" s="34"/>
      <c r="J29" s="34"/>
      <c r="K29" s="35"/>
      <c r="L29" s="46"/>
      <c r="M29" s="34"/>
      <c r="N29" s="35"/>
      <c r="O29" s="46"/>
      <c r="P29" s="35"/>
      <c r="Q29" s="53"/>
      <c r="S29" s="47"/>
      <c r="T29" s="32">
        <f t="shared" si="0"/>
        <v>0</v>
      </c>
      <c r="U29" s="34"/>
      <c r="V29" s="138" t="e">
        <f t="shared" si="1"/>
        <v>#DIV/0!</v>
      </c>
    </row>
    <row r="30" spans="1:22" ht="12.75">
      <c r="A30" s="114" t="s">
        <v>152</v>
      </c>
      <c r="B30" s="53"/>
      <c r="C30" s="46"/>
      <c r="D30" s="34"/>
      <c r="E30" s="34"/>
      <c r="F30" s="34"/>
      <c r="G30" s="35"/>
      <c r="H30" s="46"/>
      <c r="I30" s="34"/>
      <c r="J30" s="34"/>
      <c r="K30" s="35"/>
      <c r="L30" s="46"/>
      <c r="M30" s="34"/>
      <c r="N30" s="35"/>
      <c r="O30" s="46"/>
      <c r="P30" s="35"/>
      <c r="Q30" s="53"/>
      <c r="S30" s="47"/>
      <c r="T30" s="32">
        <f t="shared" si="0"/>
        <v>0</v>
      </c>
      <c r="U30" s="34"/>
      <c r="V30" s="138" t="e">
        <f t="shared" si="1"/>
        <v>#DIV/0!</v>
      </c>
    </row>
    <row r="31" spans="1:22" ht="12.75">
      <c r="A31" s="120" t="s">
        <v>160</v>
      </c>
      <c r="B31" s="102"/>
      <c r="C31" s="99"/>
      <c r="D31" s="100"/>
      <c r="E31" s="100"/>
      <c r="F31" s="100"/>
      <c r="G31" s="101"/>
      <c r="H31" s="99"/>
      <c r="I31" s="100"/>
      <c r="J31" s="100"/>
      <c r="K31" s="101"/>
      <c r="L31" s="99"/>
      <c r="M31" s="100"/>
      <c r="N31" s="101"/>
      <c r="O31" s="99"/>
      <c r="P31" s="35"/>
      <c r="Q31" s="53"/>
      <c r="S31" s="47"/>
      <c r="T31" s="32">
        <f t="shared" si="0"/>
        <v>0</v>
      </c>
      <c r="U31" s="34"/>
      <c r="V31" s="138" t="e">
        <f t="shared" si="1"/>
        <v>#DIV/0!</v>
      </c>
    </row>
    <row r="32" spans="1:22" ht="13.5" thickBot="1">
      <c r="A32" s="115" t="s">
        <v>151</v>
      </c>
      <c r="B32" s="56"/>
      <c r="C32" s="39"/>
      <c r="D32" s="42"/>
      <c r="E32" s="42"/>
      <c r="F32" s="42"/>
      <c r="G32" s="40"/>
      <c r="H32" s="39"/>
      <c r="I32" s="42"/>
      <c r="J32" s="42"/>
      <c r="K32" s="40"/>
      <c r="L32" s="39"/>
      <c r="M32" s="42"/>
      <c r="N32" s="40"/>
      <c r="O32" s="39"/>
      <c r="P32" s="40"/>
      <c r="Q32" s="56"/>
      <c r="S32" s="39"/>
      <c r="T32" s="144">
        <f t="shared" si="0"/>
        <v>0</v>
      </c>
      <c r="U32" s="42"/>
      <c r="V32" s="145" t="e">
        <f t="shared" si="1"/>
        <v>#DIV/0!</v>
      </c>
    </row>
    <row r="33" ht="12.75">
      <c r="A33" s="103"/>
    </row>
    <row r="34" ht="13.5" thickBot="1"/>
    <row r="35" spans="1:17" ht="27.75" customHeight="1" thickBot="1">
      <c r="A35" s="229" t="s">
        <v>83</v>
      </c>
      <c r="B35" s="230"/>
      <c r="C35" s="231"/>
      <c r="D35" s="36"/>
      <c r="E35" s="195" t="s">
        <v>113</v>
      </c>
      <c r="F35" s="196"/>
      <c r="G35" s="196"/>
      <c r="H35" s="196"/>
      <c r="I35" s="196"/>
      <c r="J35" s="196"/>
      <c r="K35" s="197"/>
      <c r="L35" s="212" t="s">
        <v>114</v>
      </c>
      <c r="M35" s="213"/>
      <c r="N35" s="213"/>
      <c r="O35" s="213"/>
      <c r="P35" s="213"/>
      <c r="Q35" s="214"/>
    </row>
    <row r="36" spans="1:17" ht="12.75">
      <c r="A36" s="207" t="s">
        <v>75</v>
      </c>
      <c r="B36" s="208"/>
      <c r="C36" s="209"/>
      <c r="D36" s="37"/>
      <c r="E36" s="77" t="s">
        <v>45</v>
      </c>
      <c r="F36" s="215" t="s">
        <v>46</v>
      </c>
      <c r="G36" s="215"/>
      <c r="H36" s="75" t="s">
        <v>47</v>
      </c>
      <c r="I36" s="76" t="s">
        <v>48</v>
      </c>
      <c r="J36" s="76" t="s">
        <v>49</v>
      </c>
      <c r="K36" s="78" t="s">
        <v>50</v>
      </c>
      <c r="L36" s="83" t="s">
        <v>52</v>
      </c>
      <c r="M36" s="216" t="s">
        <v>115</v>
      </c>
      <c r="N36" s="216"/>
      <c r="O36" s="76" t="s">
        <v>51</v>
      </c>
      <c r="P36" s="76" t="s">
        <v>54</v>
      </c>
      <c r="Q36" s="78" t="s">
        <v>55</v>
      </c>
    </row>
    <row r="37" spans="1:19" ht="13.5" thickBot="1">
      <c r="A37" s="204" t="s">
        <v>76</v>
      </c>
      <c r="B37" s="205"/>
      <c r="C37" s="206"/>
      <c r="D37" s="36"/>
      <c r="E37" s="79">
        <v>0</v>
      </c>
      <c r="F37" s="210">
        <v>1</v>
      </c>
      <c r="G37" s="211"/>
      <c r="H37" s="80">
        <v>2</v>
      </c>
      <c r="I37" s="81">
        <v>3</v>
      </c>
      <c r="J37" s="81">
        <v>4</v>
      </c>
      <c r="K37" s="85">
        <v>5</v>
      </c>
      <c r="L37" s="84" t="s">
        <v>108</v>
      </c>
      <c r="M37" s="198" t="s">
        <v>116</v>
      </c>
      <c r="N37" s="198"/>
      <c r="O37" s="80" t="s">
        <v>109</v>
      </c>
      <c r="P37" s="80" t="s">
        <v>110</v>
      </c>
      <c r="Q37" s="82" t="s">
        <v>111</v>
      </c>
      <c r="S37" t="s">
        <v>79</v>
      </c>
    </row>
    <row r="38" spans="1:10" ht="13.5" thickBot="1">
      <c r="A38" s="204" t="s">
        <v>77</v>
      </c>
      <c r="B38" s="205"/>
      <c r="C38" s="206"/>
      <c r="D38" s="36"/>
      <c r="E38" s="36"/>
      <c r="F38" s="36"/>
      <c r="G38" s="36"/>
      <c r="H38" s="36"/>
      <c r="I38" s="36"/>
      <c r="J38" s="36"/>
    </row>
    <row r="39" spans="1:17" ht="12.75">
      <c r="A39" s="204" t="s">
        <v>78</v>
      </c>
      <c r="B39" s="205"/>
      <c r="C39" s="206"/>
      <c r="D39" s="36"/>
      <c r="E39" s="219" t="s">
        <v>120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1"/>
    </row>
    <row r="40" spans="1:17" ht="13.5" thickBot="1">
      <c r="A40" s="226" t="s">
        <v>84</v>
      </c>
      <c r="B40" s="227"/>
      <c r="C40" s="228"/>
      <c r="D40" s="36"/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4"/>
    </row>
    <row r="41" spans="1:10" ht="13.5" thickBot="1">
      <c r="A41" s="36"/>
      <c r="B41" s="36"/>
      <c r="C41" s="36"/>
      <c r="D41" s="37"/>
      <c r="E41" s="37"/>
      <c r="F41" s="37"/>
      <c r="G41" s="37"/>
      <c r="H41" s="36"/>
      <c r="I41" s="36"/>
      <c r="J41" s="36"/>
    </row>
    <row r="42" spans="1:15" ht="12.75">
      <c r="A42" s="188" t="s">
        <v>169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90"/>
    </row>
    <row r="43" spans="1:15" ht="13.5" thickBot="1">
      <c r="A43" s="133" t="s">
        <v>56</v>
      </c>
      <c r="B43" s="134"/>
      <c r="C43" s="191" t="s">
        <v>65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1:15" ht="13.5" thickBot="1">
      <c r="A44" s="62"/>
      <c r="B44" s="63"/>
      <c r="C44" s="194" t="s">
        <v>67</v>
      </c>
      <c r="D44" s="176"/>
      <c r="E44" s="176"/>
      <c r="F44" s="176"/>
      <c r="G44" s="176"/>
      <c r="H44" s="176"/>
      <c r="I44" s="176"/>
      <c r="J44" s="176"/>
      <c r="K44" s="180"/>
      <c r="L44" s="174" t="s">
        <v>68</v>
      </c>
      <c r="M44" s="176"/>
      <c r="N44" s="180"/>
      <c r="O44" s="129" t="s">
        <v>69</v>
      </c>
    </row>
    <row r="45" spans="1:15" ht="12.75">
      <c r="A45" s="50"/>
      <c r="B45" s="55"/>
      <c r="C45" s="171" t="s">
        <v>119</v>
      </c>
      <c r="D45" s="172"/>
      <c r="E45" s="172"/>
      <c r="F45" s="172"/>
      <c r="G45" s="173"/>
      <c r="H45" s="174" t="s">
        <v>70</v>
      </c>
      <c r="I45" s="176" t="s">
        <v>72</v>
      </c>
      <c r="J45" s="176" t="s">
        <v>81</v>
      </c>
      <c r="K45" s="180" t="s">
        <v>82</v>
      </c>
      <c r="L45" s="182" t="s">
        <v>71</v>
      </c>
      <c r="M45" s="184" t="s">
        <v>85</v>
      </c>
      <c r="N45" s="180" t="s">
        <v>72</v>
      </c>
      <c r="O45" s="178" t="s">
        <v>73</v>
      </c>
    </row>
    <row r="46" spans="1:15" ht="27">
      <c r="A46" s="50"/>
      <c r="B46" s="50"/>
      <c r="C46" s="130" t="s">
        <v>102</v>
      </c>
      <c r="D46" s="131" t="s">
        <v>103</v>
      </c>
      <c r="E46" s="131" t="s">
        <v>104</v>
      </c>
      <c r="F46" s="131" t="s">
        <v>105</v>
      </c>
      <c r="G46" s="132" t="s">
        <v>106</v>
      </c>
      <c r="H46" s="175"/>
      <c r="I46" s="177"/>
      <c r="J46" s="177"/>
      <c r="K46" s="181"/>
      <c r="L46" s="183"/>
      <c r="M46" s="185"/>
      <c r="N46" s="181"/>
      <c r="O46" s="179"/>
    </row>
    <row r="47" spans="1:15" ht="12.75">
      <c r="A47" s="53" t="s">
        <v>166</v>
      </c>
      <c r="B47" s="53"/>
      <c r="C47" s="46">
        <f>SUM(C6:C32)</f>
        <v>0</v>
      </c>
      <c r="D47" s="46">
        <f aca="true" t="shared" si="2" ref="D47:O47">SUM(D6:D32)</f>
        <v>0</v>
      </c>
      <c r="E47" s="46">
        <f t="shared" si="2"/>
        <v>0</v>
      </c>
      <c r="F47" s="46">
        <f t="shared" si="2"/>
        <v>0</v>
      </c>
      <c r="G47" s="46">
        <f t="shared" si="2"/>
        <v>0</v>
      </c>
      <c r="H47" s="46">
        <f t="shared" si="2"/>
        <v>0</v>
      </c>
      <c r="I47" s="46">
        <f t="shared" si="2"/>
        <v>0</v>
      </c>
      <c r="J47" s="46">
        <f t="shared" si="2"/>
        <v>0</v>
      </c>
      <c r="K47" s="46">
        <f t="shared" si="2"/>
        <v>0</v>
      </c>
      <c r="L47" s="46">
        <f t="shared" si="2"/>
        <v>0</v>
      </c>
      <c r="M47" s="46">
        <f t="shared" si="2"/>
        <v>0</v>
      </c>
      <c r="N47" s="46">
        <f t="shared" si="2"/>
        <v>0</v>
      </c>
      <c r="O47" s="46">
        <f t="shared" si="2"/>
        <v>0</v>
      </c>
    </row>
    <row r="48" spans="1:15" ht="12.75">
      <c r="A48" s="53" t="s">
        <v>167</v>
      </c>
      <c r="B48" s="53"/>
      <c r="C48" s="46"/>
      <c r="D48" s="34"/>
      <c r="E48" s="34"/>
      <c r="F48" s="34"/>
      <c r="G48" s="35"/>
      <c r="H48" s="46"/>
      <c r="I48" s="34"/>
      <c r="J48" s="34"/>
      <c r="K48" s="35"/>
      <c r="L48" s="35"/>
      <c r="M48" s="35"/>
      <c r="N48" s="35"/>
      <c r="O48" s="35"/>
    </row>
    <row r="49" spans="1:15" ht="12.75">
      <c r="A49" s="53" t="s">
        <v>168</v>
      </c>
      <c r="B49" s="53"/>
      <c r="C49" s="141" t="e">
        <f>SUM(C47)/C48</f>
        <v>#DIV/0!</v>
      </c>
      <c r="D49" s="141" t="e">
        <f aca="true" t="shared" si="3" ref="D49:O49">SUM(D47)/D48</f>
        <v>#DIV/0!</v>
      </c>
      <c r="E49" s="141" t="e">
        <f t="shared" si="3"/>
        <v>#DIV/0!</v>
      </c>
      <c r="F49" s="141" t="e">
        <f t="shared" si="3"/>
        <v>#DIV/0!</v>
      </c>
      <c r="G49" s="141" t="e">
        <f t="shared" si="3"/>
        <v>#DIV/0!</v>
      </c>
      <c r="H49" s="141" t="e">
        <f t="shared" si="3"/>
        <v>#DIV/0!</v>
      </c>
      <c r="I49" s="141" t="e">
        <f t="shared" si="3"/>
        <v>#DIV/0!</v>
      </c>
      <c r="J49" s="141" t="e">
        <f t="shared" si="3"/>
        <v>#DIV/0!</v>
      </c>
      <c r="K49" s="141" t="e">
        <f t="shared" si="3"/>
        <v>#DIV/0!</v>
      </c>
      <c r="L49" s="141" t="e">
        <f t="shared" si="3"/>
        <v>#DIV/0!</v>
      </c>
      <c r="M49" s="141" t="e">
        <f t="shared" si="3"/>
        <v>#DIV/0!</v>
      </c>
      <c r="N49" s="141" t="e">
        <f t="shared" si="3"/>
        <v>#DIV/0!</v>
      </c>
      <c r="O49" s="141" t="e">
        <f t="shared" si="3"/>
        <v>#DIV/0!</v>
      </c>
    </row>
    <row r="50" spans="1:15" ht="13.5" thickBot="1">
      <c r="A50" s="56"/>
      <c r="B50" s="56"/>
      <c r="C50" s="39"/>
      <c r="D50" s="42"/>
      <c r="E50" s="42"/>
      <c r="F50" s="42"/>
      <c r="G50" s="40"/>
      <c r="H50" s="39"/>
      <c r="I50" s="42"/>
      <c r="J50" s="42"/>
      <c r="K50" s="40"/>
      <c r="L50" s="39"/>
      <c r="M50" s="42"/>
      <c r="N50" s="40"/>
      <c r="O50" s="135"/>
    </row>
    <row r="51" ht="12.75">
      <c r="M51" t="s">
        <v>79</v>
      </c>
    </row>
  </sheetData>
  <sheetProtection/>
  <mergeCells count="45">
    <mergeCell ref="S3:V3"/>
    <mergeCell ref="S4:S5"/>
    <mergeCell ref="T4:T5"/>
    <mergeCell ref="U4:U5"/>
    <mergeCell ref="F37:G37"/>
    <mergeCell ref="M37:N37"/>
    <mergeCell ref="O3:P3"/>
    <mergeCell ref="N4:N5"/>
    <mergeCell ref="E35:K35"/>
    <mergeCell ref="L35:Q35"/>
    <mergeCell ref="A37:C37"/>
    <mergeCell ref="C3:K3"/>
    <mergeCell ref="A1:P1"/>
    <mergeCell ref="A40:C40"/>
    <mergeCell ref="C4:G4"/>
    <mergeCell ref="A35:C35"/>
    <mergeCell ref="A38:C38"/>
    <mergeCell ref="A39:C39"/>
    <mergeCell ref="C2:P2"/>
    <mergeCell ref="H4:H5"/>
    <mergeCell ref="I4:I5"/>
    <mergeCell ref="J4:J5"/>
    <mergeCell ref="K4:K5"/>
    <mergeCell ref="L4:L5"/>
    <mergeCell ref="M4:M5"/>
    <mergeCell ref="L3:N3"/>
    <mergeCell ref="O4:O5"/>
    <mergeCell ref="P4:P5"/>
    <mergeCell ref="A42:O42"/>
    <mergeCell ref="C43:O43"/>
    <mergeCell ref="C44:K44"/>
    <mergeCell ref="L44:N44"/>
    <mergeCell ref="A36:C36"/>
    <mergeCell ref="E39:Q40"/>
    <mergeCell ref="F36:G36"/>
    <mergeCell ref="M36:N36"/>
    <mergeCell ref="C45:G45"/>
    <mergeCell ref="H45:H46"/>
    <mergeCell ref="I45:I46"/>
    <mergeCell ref="J45:J46"/>
    <mergeCell ref="O45:O46"/>
    <mergeCell ref="K45:K46"/>
    <mergeCell ref="L45:L46"/>
    <mergeCell ref="M45:M46"/>
    <mergeCell ref="N45:N46"/>
  </mergeCells>
  <printOptions/>
  <pageMargins left="0.75" right="0.75" top="1" bottom="1" header="0" footer="0"/>
  <pageSetup horizontalDpi="600" verticalDpi="600" orientation="landscape" paperSize="8" scale="90" r:id="rId3"/>
  <headerFooter alignWithMargins="0">
    <oddHeader>&amp;CSHS Aabenraa - akutsygehus - Kompetenceoversigt udgave B</oddHeader>
    <oddFooter>&amp;L&amp;Z&amp;F&amp;R&amp;D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39.57421875" style="0" bestFit="1" customWidth="1"/>
    <col min="2" max="2" width="22.421875" style="0" customWidth="1"/>
    <col min="3" max="3" width="7.28125" style="0" customWidth="1"/>
    <col min="4" max="4" width="5.7109375" style="0" customWidth="1"/>
    <col min="5" max="5" width="5.00390625" style="0" customWidth="1"/>
    <col min="6" max="6" width="4.7109375" style="0" customWidth="1"/>
    <col min="7" max="7" width="6.57421875" style="0" customWidth="1"/>
    <col min="10" max="11" width="12.7109375" style="0" customWidth="1"/>
    <col min="12" max="12" width="10.421875" style="0" customWidth="1"/>
    <col min="15" max="15" width="11.28125" style="0" bestFit="1" customWidth="1"/>
    <col min="16" max="16" width="15.7109375" style="0" customWidth="1"/>
    <col min="17" max="17" width="16.57421875" style="0" bestFit="1" customWidth="1"/>
    <col min="22" max="22" width="17.57421875" style="0" customWidth="1"/>
  </cols>
  <sheetData>
    <row r="1" spans="1:17" ht="12.75">
      <c r="A1" s="212" t="s">
        <v>164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5"/>
      <c r="Q1" s="38" t="s">
        <v>175</v>
      </c>
    </row>
    <row r="2" spans="1:17" ht="13.5" thickBot="1">
      <c r="A2" s="51" t="s">
        <v>56</v>
      </c>
      <c r="B2" s="52" t="s">
        <v>66</v>
      </c>
      <c r="C2" s="200" t="s">
        <v>65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54" t="s">
        <v>64</v>
      </c>
    </row>
    <row r="3" spans="1:22" ht="13.5" thickBot="1">
      <c r="A3" s="62"/>
      <c r="B3" s="63"/>
      <c r="C3" s="174" t="s">
        <v>67</v>
      </c>
      <c r="D3" s="176"/>
      <c r="E3" s="176"/>
      <c r="F3" s="176"/>
      <c r="G3" s="176"/>
      <c r="H3" s="176"/>
      <c r="I3" s="176"/>
      <c r="J3" s="176"/>
      <c r="K3" s="180"/>
      <c r="L3" s="174" t="s">
        <v>68</v>
      </c>
      <c r="M3" s="176"/>
      <c r="N3" s="180"/>
      <c r="O3" s="174" t="s">
        <v>69</v>
      </c>
      <c r="P3" s="180"/>
      <c r="Q3" s="60"/>
      <c r="S3" s="212" t="s">
        <v>176</v>
      </c>
      <c r="T3" s="213"/>
      <c r="U3" s="213"/>
      <c r="V3" s="214"/>
    </row>
    <row r="4" spans="1:22" ht="25.5" customHeight="1">
      <c r="A4" s="50"/>
      <c r="B4" s="55"/>
      <c r="C4" s="171" t="s">
        <v>119</v>
      </c>
      <c r="D4" s="172"/>
      <c r="E4" s="172"/>
      <c r="F4" s="172"/>
      <c r="G4" s="173"/>
      <c r="H4" s="174" t="s">
        <v>70</v>
      </c>
      <c r="I4" s="176" t="s">
        <v>72</v>
      </c>
      <c r="J4" s="176" t="s">
        <v>81</v>
      </c>
      <c r="K4" s="180" t="s">
        <v>82</v>
      </c>
      <c r="L4" s="182" t="s">
        <v>71</v>
      </c>
      <c r="M4" s="184" t="s">
        <v>85</v>
      </c>
      <c r="N4" s="180" t="s">
        <v>72</v>
      </c>
      <c r="O4" s="174" t="s">
        <v>73</v>
      </c>
      <c r="P4" s="180" t="s">
        <v>74</v>
      </c>
      <c r="Q4" s="55"/>
      <c r="S4" s="217" t="s">
        <v>170</v>
      </c>
      <c r="T4" s="218" t="s">
        <v>171</v>
      </c>
      <c r="U4" s="218" t="s">
        <v>172</v>
      </c>
      <c r="V4" s="136" t="s">
        <v>173</v>
      </c>
    </row>
    <row r="5" spans="1:22" ht="27.75" thickBot="1">
      <c r="A5" s="48"/>
      <c r="B5" s="48"/>
      <c r="C5" s="57" t="s">
        <v>102</v>
      </c>
      <c r="D5" s="58" t="s">
        <v>103</v>
      </c>
      <c r="E5" s="58" t="s">
        <v>104</v>
      </c>
      <c r="F5" s="58" t="s">
        <v>105</v>
      </c>
      <c r="G5" s="59" t="s">
        <v>106</v>
      </c>
      <c r="H5" s="199"/>
      <c r="I5" s="202"/>
      <c r="J5" s="202"/>
      <c r="K5" s="187"/>
      <c r="L5" s="203"/>
      <c r="M5" s="186"/>
      <c r="N5" s="187"/>
      <c r="O5" s="199"/>
      <c r="P5" s="187"/>
      <c r="Q5" s="88"/>
      <c r="S5" s="199"/>
      <c r="T5" s="202"/>
      <c r="U5" s="202"/>
      <c r="V5" s="137"/>
    </row>
    <row r="6" spans="1:22" ht="12.75">
      <c r="A6" s="31" t="s">
        <v>118</v>
      </c>
      <c r="B6" s="43"/>
      <c r="C6" s="47"/>
      <c r="D6" s="32"/>
      <c r="E6" s="32"/>
      <c r="F6" s="32"/>
      <c r="G6" s="33"/>
      <c r="H6" s="47"/>
      <c r="I6" s="32"/>
      <c r="J6" s="32"/>
      <c r="K6" s="33"/>
      <c r="L6" s="47"/>
      <c r="M6" s="32"/>
      <c r="N6" s="33"/>
      <c r="O6" s="47"/>
      <c r="P6" s="33"/>
      <c r="Q6" s="53"/>
      <c r="S6" s="47"/>
      <c r="T6" s="32">
        <f>SUM(C6:O6)</f>
        <v>0</v>
      </c>
      <c r="U6" s="32"/>
      <c r="V6" s="138" t="e">
        <f>SUM(T6)/U6</f>
        <v>#DIV/0!</v>
      </c>
    </row>
    <row r="7" spans="1:22" ht="12.75">
      <c r="A7" s="65" t="s">
        <v>117</v>
      </c>
      <c r="B7" s="43"/>
      <c r="C7" s="47"/>
      <c r="D7" s="32"/>
      <c r="E7" s="32"/>
      <c r="F7" s="32"/>
      <c r="G7" s="33"/>
      <c r="H7" s="47"/>
      <c r="I7" s="32"/>
      <c r="J7" s="32"/>
      <c r="K7" s="33"/>
      <c r="L7" s="47"/>
      <c r="M7" s="32"/>
      <c r="N7" s="33"/>
      <c r="O7" s="47"/>
      <c r="P7" s="35"/>
      <c r="Q7" s="53"/>
      <c r="S7" s="47"/>
      <c r="T7" s="32">
        <f aca="true" t="shared" si="0" ref="T7:T45">SUM(C7:O7)</f>
        <v>0</v>
      </c>
      <c r="U7" s="32"/>
      <c r="V7" s="138" t="e">
        <f aca="true" t="shared" si="1" ref="V7:V45">SUM(T7)/U7</f>
        <v>#DIV/0!</v>
      </c>
    </row>
    <row r="8" spans="1:22" ht="12.75">
      <c r="A8" s="65" t="s">
        <v>86</v>
      </c>
      <c r="B8" s="44"/>
      <c r="C8" s="46"/>
      <c r="D8" s="34"/>
      <c r="E8" s="34"/>
      <c r="F8" s="34"/>
      <c r="G8" s="35"/>
      <c r="H8" s="46"/>
      <c r="I8" s="34"/>
      <c r="J8" s="34"/>
      <c r="K8" s="35"/>
      <c r="L8" s="46"/>
      <c r="M8" s="34"/>
      <c r="N8" s="35"/>
      <c r="O8" s="46"/>
      <c r="P8" s="35"/>
      <c r="Q8" s="53"/>
      <c r="S8" s="47"/>
      <c r="T8" s="32">
        <f t="shared" si="0"/>
        <v>0</v>
      </c>
      <c r="U8" s="32"/>
      <c r="V8" s="138" t="e">
        <f t="shared" si="1"/>
        <v>#DIV/0!</v>
      </c>
    </row>
    <row r="9" spans="1:22" ht="12.75">
      <c r="A9" s="31" t="s">
        <v>87</v>
      </c>
      <c r="B9" s="44"/>
      <c r="C9" s="46"/>
      <c r="D9" s="34"/>
      <c r="E9" s="34"/>
      <c r="F9" s="34"/>
      <c r="G9" s="35"/>
      <c r="H9" s="46"/>
      <c r="I9" s="34"/>
      <c r="J9" s="34"/>
      <c r="K9" s="35"/>
      <c r="L9" s="46"/>
      <c r="M9" s="34"/>
      <c r="N9" s="35"/>
      <c r="O9" s="46"/>
      <c r="P9" s="35"/>
      <c r="Q9" s="53"/>
      <c r="S9" s="47"/>
      <c r="T9" s="32">
        <f t="shared" si="0"/>
        <v>0</v>
      </c>
      <c r="U9" s="32"/>
      <c r="V9" s="138" t="e">
        <f t="shared" si="1"/>
        <v>#DIV/0!</v>
      </c>
    </row>
    <row r="10" spans="1:22" ht="12.75">
      <c r="A10" s="7" t="s">
        <v>88</v>
      </c>
      <c r="B10" s="44"/>
      <c r="C10" s="46"/>
      <c r="D10" s="34"/>
      <c r="E10" s="34"/>
      <c r="F10" s="34"/>
      <c r="G10" s="35"/>
      <c r="H10" s="46"/>
      <c r="I10" s="34"/>
      <c r="J10" s="34"/>
      <c r="K10" s="35"/>
      <c r="L10" s="46"/>
      <c r="M10" s="34"/>
      <c r="N10" s="35"/>
      <c r="O10" s="46"/>
      <c r="P10" s="35"/>
      <c r="Q10" s="53"/>
      <c r="S10" s="47"/>
      <c r="T10" s="32">
        <f t="shared" si="0"/>
        <v>0</v>
      </c>
      <c r="U10" s="32"/>
      <c r="V10" s="138" t="e">
        <f t="shared" si="1"/>
        <v>#DIV/0!</v>
      </c>
    </row>
    <row r="11" spans="1:22" ht="12.75">
      <c r="A11" s="31" t="s">
        <v>89</v>
      </c>
      <c r="B11" s="44"/>
      <c r="C11" s="46"/>
      <c r="D11" s="34"/>
      <c r="E11" s="34"/>
      <c r="F11" s="34"/>
      <c r="G11" s="35"/>
      <c r="H11" s="46"/>
      <c r="I11" s="34"/>
      <c r="J11" s="34"/>
      <c r="K11" s="95"/>
      <c r="L11" s="46"/>
      <c r="M11" s="34"/>
      <c r="N11" s="35"/>
      <c r="O11" s="46"/>
      <c r="P11" s="35"/>
      <c r="Q11" s="53"/>
      <c r="S11" s="47"/>
      <c r="T11" s="32">
        <f t="shared" si="0"/>
        <v>0</v>
      </c>
      <c r="U11" s="32"/>
      <c r="V11" s="138" t="e">
        <f t="shared" si="1"/>
        <v>#DIV/0!</v>
      </c>
    </row>
    <row r="12" spans="1:22" ht="12.75">
      <c r="A12" s="7" t="s">
        <v>90</v>
      </c>
      <c r="B12" s="44"/>
      <c r="C12" s="46"/>
      <c r="D12" s="34"/>
      <c r="E12" s="34"/>
      <c r="F12" s="34"/>
      <c r="G12" s="35"/>
      <c r="H12" s="46"/>
      <c r="I12" s="34"/>
      <c r="J12" s="34"/>
      <c r="K12" s="95"/>
      <c r="L12" s="46"/>
      <c r="M12" s="34"/>
      <c r="N12" s="35"/>
      <c r="O12" s="46"/>
      <c r="P12" s="35"/>
      <c r="Q12" s="53"/>
      <c r="S12" s="47"/>
      <c r="T12" s="32">
        <f t="shared" si="0"/>
        <v>0</v>
      </c>
      <c r="U12" s="32"/>
      <c r="V12" s="138" t="e">
        <f t="shared" si="1"/>
        <v>#DIV/0!</v>
      </c>
    </row>
    <row r="13" spans="1:22" ht="12.75">
      <c r="A13" s="31" t="s">
        <v>91</v>
      </c>
      <c r="B13" s="44"/>
      <c r="C13" s="46"/>
      <c r="D13" s="34"/>
      <c r="E13" s="34"/>
      <c r="F13" s="34"/>
      <c r="G13" s="35"/>
      <c r="H13" s="46"/>
      <c r="I13" s="34"/>
      <c r="J13" s="34"/>
      <c r="K13" s="35"/>
      <c r="L13" s="46"/>
      <c r="M13" s="34"/>
      <c r="N13" s="35"/>
      <c r="O13" s="46"/>
      <c r="P13" s="35"/>
      <c r="Q13" s="53"/>
      <c r="S13" s="47"/>
      <c r="T13" s="32">
        <f t="shared" si="0"/>
        <v>0</v>
      </c>
      <c r="U13" s="32"/>
      <c r="V13" s="138" t="e">
        <f t="shared" si="1"/>
        <v>#DIV/0!</v>
      </c>
    </row>
    <row r="14" spans="1:22" ht="12.75">
      <c r="A14" s="7" t="s">
        <v>92</v>
      </c>
      <c r="B14" s="44"/>
      <c r="C14" s="46"/>
      <c r="D14" s="34"/>
      <c r="E14" s="34"/>
      <c r="F14" s="34"/>
      <c r="G14" s="35"/>
      <c r="H14" s="46"/>
      <c r="I14" s="34"/>
      <c r="J14" s="34"/>
      <c r="K14" s="35"/>
      <c r="L14" s="46"/>
      <c r="M14" s="34"/>
      <c r="N14" s="35"/>
      <c r="O14" s="46"/>
      <c r="P14" s="35"/>
      <c r="Q14" s="53"/>
      <c r="S14" s="47"/>
      <c r="T14" s="32">
        <f t="shared" si="0"/>
        <v>0</v>
      </c>
      <c r="U14" s="32"/>
      <c r="V14" s="138" t="e">
        <f t="shared" si="1"/>
        <v>#DIV/0!</v>
      </c>
    </row>
    <row r="15" spans="1:22" ht="12.75">
      <c r="A15" s="31" t="s">
        <v>93</v>
      </c>
      <c r="B15" s="44"/>
      <c r="C15" s="46"/>
      <c r="D15" s="34"/>
      <c r="E15" s="34"/>
      <c r="F15" s="34"/>
      <c r="G15" s="35"/>
      <c r="H15" s="97"/>
      <c r="I15" s="92"/>
      <c r="J15" s="92"/>
      <c r="K15" s="98"/>
      <c r="L15" s="46"/>
      <c r="M15" s="34"/>
      <c r="N15" s="35"/>
      <c r="O15" s="46"/>
      <c r="P15" s="35"/>
      <c r="Q15" s="53"/>
      <c r="S15" s="47"/>
      <c r="T15" s="32">
        <f t="shared" si="0"/>
        <v>0</v>
      </c>
      <c r="U15" s="32"/>
      <c r="V15" s="138" t="e">
        <f t="shared" si="1"/>
        <v>#DIV/0!</v>
      </c>
    </row>
    <row r="16" spans="1:22" ht="12.75">
      <c r="A16" s="7" t="s">
        <v>94</v>
      </c>
      <c r="B16" s="44"/>
      <c r="C16" s="46"/>
      <c r="D16" s="34"/>
      <c r="E16" s="34"/>
      <c r="F16" s="34"/>
      <c r="G16" s="35"/>
      <c r="H16" s="96"/>
      <c r="I16" s="92"/>
      <c r="J16" s="92"/>
      <c r="K16" s="98"/>
      <c r="L16" s="46"/>
      <c r="M16" s="34"/>
      <c r="N16" s="35"/>
      <c r="O16" s="46"/>
      <c r="P16" s="35"/>
      <c r="Q16" s="53"/>
      <c r="S16" s="47"/>
      <c r="T16" s="32">
        <f t="shared" si="0"/>
        <v>0</v>
      </c>
      <c r="U16" s="32"/>
      <c r="V16" s="138" t="e">
        <f t="shared" si="1"/>
        <v>#DIV/0!</v>
      </c>
    </row>
    <row r="17" spans="1:22" ht="12.75">
      <c r="A17" s="31" t="s">
        <v>95</v>
      </c>
      <c r="B17" s="44"/>
      <c r="C17" s="46"/>
      <c r="D17" s="34"/>
      <c r="E17" s="34"/>
      <c r="F17" s="34"/>
      <c r="G17" s="35"/>
      <c r="H17" s="96"/>
      <c r="I17" s="92"/>
      <c r="J17" s="92"/>
      <c r="K17" s="98"/>
      <c r="L17" s="46"/>
      <c r="M17" s="34"/>
      <c r="N17" s="35"/>
      <c r="O17" s="46"/>
      <c r="P17" s="35"/>
      <c r="Q17" s="126"/>
      <c r="S17" s="47"/>
      <c r="T17" s="32">
        <f t="shared" si="0"/>
        <v>0</v>
      </c>
      <c r="U17" s="32"/>
      <c r="V17" s="138" t="e">
        <f t="shared" si="1"/>
        <v>#DIV/0!</v>
      </c>
    </row>
    <row r="18" spans="1:22" ht="12.75">
      <c r="A18" s="7" t="s">
        <v>96</v>
      </c>
      <c r="B18" s="44"/>
      <c r="C18" s="46"/>
      <c r="D18" s="34"/>
      <c r="E18" s="34"/>
      <c r="F18" s="34"/>
      <c r="G18" s="35"/>
      <c r="H18" s="46"/>
      <c r="I18" s="34"/>
      <c r="J18" s="34"/>
      <c r="K18" s="35"/>
      <c r="L18" s="46"/>
      <c r="M18" s="34"/>
      <c r="N18" s="35"/>
      <c r="O18" s="46"/>
      <c r="P18" s="35"/>
      <c r="Q18" s="126"/>
      <c r="S18" s="47"/>
      <c r="T18" s="32">
        <f t="shared" si="0"/>
        <v>0</v>
      </c>
      <c r="U18" s="32"/>
      <c r="V18" s="138" t="e">
        <f t="shared" si="1"/>
        <v>#DIV/0!</v>
      </c>
    </row>
    <row r="19" spans="1:22" ht="12.75">
      <c r="A19" s="31" t="s">
        <v>97</v>
      </c>
      <c r="B19" s="44"/>
      <c r="C19" s="46"/>
      <c r="D19" s="34"/>
      <c r="E19" s="34"/>
      <c r="F19" s="34"/>
      <c r="G19" s="35"/>
      <c r="H19" s="96"/>
      <c r="I19" s="92"/>
      <c r="J19" s="92"/>
      <c r="K19" s="98"/>
      <c r="L19" s="46"/>
      <c r="M19" s="34"/>
      <c r="N19" s="35"/>
      <c r="O19" s="46"/>
      <c r="P19" s="90"/>
      <c r="Q19" s="53"/>
      <c r="S19" s="47"/>
      <c r="T19" s="32">
        <f t="shared" si="0"/>
        <v>0</v>
      </c>
      <c r="U19" s="32"/>
      <c r="V19" s="138" t="e">
        <f t="shared" si="1"/>
        <v>#DIV/0!</v>
      </c>
    </row>
    <row r="20" spans="1:22" ht="12.75">
      <c r="A20" s="7" t="s">
        <v>98</v>
      </c>
      <c r="B20" s="44"/>
      <c r="C20" s="46"/>
      <c r="D20" s="34"/>
      <c r="E20" s="34"/>
      <c r="F20" s="34"/>
      <c r="G20" s="35"/>
      <c r="H20" s="46"/>
      <c r="I20" s="34"/>
      <c r="J20" s="34"/>
      <c r="K20" s="35"/>
      <c r="L20" s="46"/>
      <c r="M20" s="34"/>
      <c r="N20" s="35"/>
      <c r="O20" s="46"/>
      <c r="P20" s="35"/>
      <c r="Q20" s="53"/>
      <c r="S20" s="47"/>
      <c r="T20" s="32">
        <f t="shared" si="0"/>
        <v>0</v>
      </c>
      <c r="U20" s="32"/>
      <c r="V20" s="138" t="e">
        <f t="shared" si="1"/>
        <v>#DIV/0!</v>
      </c>
    </row>
    <row r="21" spans="1:22" ht="12.75">
      <c r="A21" s="31" t="s">
        <v>99</v>
      </c>
      <c r="B21" s="44"/>
      <c r="C21" s="46"/>
      <c r="D21" s="34"/>
      <c r="E21" s="34"/>
      <c r="F21" s="34"/>
      <c r="G21" s="35"/>
      <c r="H21" s="46"/>
      <c r="I21" s="34"/>
      <c r="J21" s="34"/>
      <c r="K21" s="35"/>
      <c r="L21" s="46"/>
      <c r="M21" s="34"/>
      <c r="N21" s="35"/>
      <c r="O21" s="46"/>
      <c r="P21" s="35"/>
      <c r="Q21" s="53"/>
      <c r="S21" s="47"/>
      <c r="T21" s="32">
        <f t="shared" si="0"/>
        <v>0</v>
      </c>
      <c r="U21" s="32"/>
      <c r="V21" s="138" t="e">
        <f t="shared" si="1"/>
        <v>#DIV/0!</v>
      </c>
    </row>
    <row r="22" spans="1:22" ht="12.75">
      <c r="A22" s="7" t="s">
        <v>100</v>
      </c>
      <c r="B22" s="44"/>
      <c r="C22" s="46"/>
      <c r="D22" s="34"/>
      <c r="E22" s="34"/>
      <c r="F22" s="34"/>
      <c r="G22" s="35"/>
      <c r="H22" s="46"/>
      <c r="I22" s="34"/>
      <c r="J22" s="34"/>
      <c r="K22" s="35"/>
      <c r="L22" s="46"/>
      <c r="M22" s="34"/>
      <c r="N22" s="35"/>
      <c r="O22" s="46"/>
      <c r="P22" s="35"/>
      <c r="Q22" s="53"/>
      <c r="S22" s="47"/>
      <c r="T22" s="32">
        <f t="shared" si="0"/>
        <v>0</v>
      </c>
      <c r="U22" s="32"/>
      <c r="V22" s="138" t="e">
        <f t="shared" si="1"/>
        <v>#DIV/0!</v>
      </c>
    </row>
    <row r="23" spans="1:22" ht="12.75">
      <c r="A23" s="31" t="s">
        <v>101</v>
      </c>
      <c r="B23" s="44"/>
      <c r="C23" s="46"/>
      <c r="D23" s="34"/>
      <c r="E23" s="34"/>
      <c r="F23" s="34"/>
      <c r="G23" s="35"/>
      <c r="H23" s="46"/>
      <c r="I23" s="34"/>
      <c r="J23" s="34"/>
      <c r="K23" s="35"/>
      <c r="L23" s="46"/>
      <c r="M23" s="34"/>
      <c r="N23" s="35"/>
      <c r="O23" s="46"/>
      <c r="P23" s="35"/>
      <c r="Q23" s="53"/>
      <c r="S23" s="47"/>
      <c r="T23" s="32">
        <f t="shared" si="0"/>
        <v>0</v>
      </c>
      <c r="U23" s="32"/>
      <c r="V23" s="138" t="e">
        <f t="shared" si="1"/>
        <v>#DIV/0!</v>
      </c>
    </row>
    <row r="24" spans="1:22" ht="12.75">
      <c r="A24" s="44" t="s">
        <v>122</v>
      </c>
      <c r="B24" s="44"/>
      <c r="C24" s="46"/>
      <c r="D24" s="34"/>
      <c r="E24" s="34"/>
      <c r="F24" s="34"/>
      <c r="G24" s="35"/>
      <c r="H24" s="46"/>
      <c r="I24" s="34"/>
      <c r="J24" s="34"/>
      <c r="K24" s="35"/>
      <c r="L24" s="46"/>
      <c r="M24" s="34"/>
      <c r="N24" s="35"/>
      <c r="O24" s="46"/>
      <c r="P24" s="35"/>
      <c r="Q24" s="53"/>
      <c r="S24" s="47"/>
      <c r="T24" s="32">
        <f t="shared" si="0"/>
        <v>0</v>
      </c>
      <c r="U24" s="32"/>
      <c r="V24" s="138" t="e">
        <f t="shared" si="1"/>
        <v>#DIV/0!</v>
      </c>
    </row>
    <row r="25" spans="1:22" ht="12.75">
      <c r="A25" s="49" t="s">
        <v>123</v>
      </c>
      <c r="B25" s="49"/>
      <c r="C25" s="46"/>
      <c r="D25" s="34"/>
      <c r="E25" s="34"/>
      <c r="F25" s="34"/>
      <c r="G25" s="35"/>
      <c r="H25" s="46"/>
      <c r="I25" s="34"/>
      <c r="J25" s="34"/>
      <c r="K25" s="35"/>
      <c r="L25" s="46"/>
      <c r="M25" s="34"/>
      <c r="N25" s="35"/>
      <c r="O25" s="46"/>
      <c r="P25" s="35"/>
      <c r="Q25" s="53"/>
      <c r="S25" s="47"/>
      <c r="T25" s="32">
        <f t="shared" si="0"/>
        <v>0</v>
      </c>
      <c r="U25" s="32"/>
      <c r="V25" s="138" t="e">
        <f t="shared" si="1"/>
        <v>#DIV/0!</v>
      </c>
    </row>
    <row r="26" spans="1:22" ht="12.75">
      <c r="A26" s="49" t="s">
        <v>124</v>
      </c>
      <c r="B26" s="49"/>
      <c r="C26" s="46"/>
      <c r="D26" s="34"/>
      <c r="E26" s="34"/>
      <c r="F26" s="34"/>
      <c r="G26" s="35"/>
      <c r="H26" s="46"/>
      <c r="I26" s="34"/>
      <c r="J26" s="34"/>
      <c r="K26" s="35"/>
      <c r="L26" s="46"/>
      <c r="M26" s="34"/>
      <c r="N26" s="35"/>
      <c r="O26" s="46"/>
      <c r="P26" s="35"/>
      <c r="Q26" s="53"/>
      <c r="S26" s="47"/>
      <c r="T26" s="32">
        <f t="shared" si="0"/>
        <v>0</v>
      </c>
      <c r="U26" s="32"/>
      <c r="V26" s="138" t="e">
        <f t="shared" si="1"/>
        <v>#DIV/0!</v>
      </c>
    </row>
    <row r="27" spans="1:22" ht="12.75">
      <c r="A27" s="49" t="s">
        <v>130</v>
      </c>
      <c r="B27" s="49"/>
      <c r="C27" s="46"/>
      <c r="D27" s="34"/>
      <c r="E27" s="34"/>
      <c r="F27" s="34"/>
      <c r="G27" s="35"/>
      <c r="H27" s="46"/>
      <c r="I27" s="34"/>
      <c r="J27" s="34"/>
      <c r="K27" s="35"/>
      <c r="L27" s="46"/>
      <c r="M27" s="34"/>
      <c r="N27" s="35"/>
      <c r="O27" s="46"/>
      <c r="P27" s="35"/>
      <c r="Q27" s="53"/>
      <c r="S27" s="47"/>
      <c r="T27" s="32">
        <f t="shared" si="0"/>
        <v>0</v>
      </c>
      <c r="U27" s="32"/>
      <c r="V27" s="138" t="e">
        <f t="shared" si="1"/>
        <v>#DIV/0!</v>
      </c>
    </row>
    <row r="28" spans="1:22" ht="12.75">
      <c r="A28" s="49" t="s">
        <v>155</v>
      </c>
      <c r="B28" s="49"/>
      <c r="C28" s="46"/>
      <c r="D28" s="34"/>
      <c r="E28" s="34"/>
      <c r="F28" s="34"/>
      <c r="G28" s="35"/>
      <c r="H28" s="46"/>
      <c r="I28" s="34"/>
      <c r="J28" s="34"/>
      <c r="K28" s="35"/>
      <c r="L28" s="46"/>
      <c r="M28" s="34"/>
      <c r="N28" s="35"/>
      <c r="O28" s="46"/>
      <c r="P28" s="35"/>
      <c r="Q28" s="53"/>
      <c r="S28" s="47"/>
      <c r="T28" s="32">
        <f t="shared" si="0"/>
        <v>0</v>
      </c>
      <c r="U28" s="32"/>
      <c r="V28" s="138" t="e">
        <f t="shared" si="1"/>
        <v>#DIV/0!</v>
      </c>
    </row>
    <row r="29" spans="1:22" ht="12.75">
      <c r="A29" s="49" t="s">
        <v>131</v>
      </c>
      <c r="B29" s="49"/>
      <c r="C29" s="46"/>
      <c r="D29" s="34"/>
      <c r="E29" s="34"/>
      <c r="F29" s="34"/>
      <c r="G29" s="35"/>
      <c r="H29" s="46"/>
      <c r="I29" s="34"/>
      <c r="J29" s="34"/>
      <c r="K29" s="35"/>
      <c r="L29" s="46"/>
      <c r="M29" s="34"/>
      <c r="N29" s="35"/>
      <c r="O29" s="46"/>
      <c r="P29" s="35"/>
      <c r="Q29" s="53"/>
      <c r="S29" s="47"/>
      <c r="T29" s="32">
        <f t="shared" si="0"/>
        <v>0</v>
      </c>
      <c r="U29" s="32"/>
      <c r="V29" s="138" t="e">
        <f t="shared" si="1"/>
        <v>#DIV/0!</v>
      </c>
    </row>
    <row r="30" spans="1:22" ht="12.75">
      <c r="A30" s="49" t="s">
        <v>132</v>
      </c>
      <c r="B30" s="49"/>
      <c r="C30" s="46"/>
      <c r="D30" s="34"/>
      <c r="E30" s="34"/>
      <c r="F30" s="34"/>
      <c r="G30" s="35"/>
      <c r="H30" s="46"/>
      <c r="I30" s="34"/>
      <c r="J30" s="34"/>
      <c r="K30" s="35"/>
      <c r="L30" s="46"/>
      <c r="M30" s="34"/>
      <c r="N30" s="35"/>
      <c r="O30" s="46"/>
      <c r="P30" s="35"/>
      <c r="Q30" s="53"/>
      <c r="S30" s="47"/>
      <c r="T30" s="32">
        <f t="shared" si="0"/>
        <v>0</v>
      </c>
      <c r="U30" s="32"/>
      <c r="V30" s="138" t="e">
        <f t="shared" si="1"/>
        <v>#DIV/0!</v>
      </c>
    </row>
    <row r="31" spans="1:22" ht="12.75">
      <c r="A31" s="49" t="s">
        <v>133</v>
      </c>
      <c r="B31" s="49"/>
      <c r="C31" s="46"/>
      <c r="D31" s="34"/>
      <c r="E31" s="34"/>
      <c r="F31" s="34"/>
      <c r="G31" s="35"/>
      <c r="H31" s="46"/>
      <c r="I31" s="34"/>
      <c r="J31" s="34"/>
      <c r="K31" s="35"/>
      <c r="L31" s="46"/>
      <c r="M31" s="34"/>
      <c r="N31" s="35"/>
      <c r="O31" s="46"/>
      <c r="P31" s="35"/>
      <c r="Q31" s="53"/>
      <c r="S31" s="47"/>
      <c r="T31" s="32">
        <f t="shared" si="0"/>
        <v>0</v>
      </c>
      <c r="U31" s="32"/>
      <c r="V31" s="138" t="e">
        <f t="shared" si="1"/>
        <v>#DIV/0!</v>
      </c>
    </row>
    <row r="32" spans="1:22" ht="12.75">
      <c r="A32" s="49" t="s">
        <v>134</v>
      </c>
      <c r="B32" s="49"/>
      <c r="C32" s="46"/>
      <c r="D32" s="34"/>
      <c r="E32" s="34"/>
      <c r="F32" s="34"/>
      <c r="G32" s="35"/>
      <c r="H32" s="46"/>
      <c r="I32" s="34"/>
      <c r="J32" s="34"/>
      <c r="K32" s="35"/>
      <c r="L32" s="46"/>
      <c r="M32" s="34"/>
      <c r="N32" s="35"/>
      <c r="O32" s="46"/>
      <c r="P32" s="35"/>
      <c r="Q32" s="53"/>
      <c r="S32" s="47"/>
      <c r="T32" s="32">
        <f t="shared" si="0"/>
        <v>0</v>
      </c>
      <c r="U32" s="32"/>
      <c r="V32" s="138" t="e">
        <f t="shared" si="1"/>
        <v>#DIV/0!</v>
      </c>
    </row>
    <row r="33" spans="1:22" ht="12.75">
      <c r="A33" s="49" t="s">
        <v>135</v>
      </c>
      <c r="B33" s="49"/>
      <c r="C33" s="46"/>
      <c r="D33" s="34"/>
      <c r="E33" s="34"/>
      <c r="F33" s="34"/>
      <c r="G33" s="35"/>
      <c r="H33" s="46"/>
      <c r="I33" s="34"/>
      <c r="J33" s="34"/>
      <c r="K33" s="35"/>
      <c r="L33" s="46"/>
      <c r="M33" s="34"/>
      <c r="N33" s="35"/>
      <c r="O33" s="46"/>
      <c r="P33" s="35"/>
      <c r="Q33" s="53"/>
      <c r="S33" s="47"/>
      <c r="T33" s="32">
        <f t="shared" si="0"/>
        <v>0</v>
      </c>
      <c r="U33" s="32"/>
      <c r="V33" s="138" t="e">
        <f t="shared" si="1"/>
        <v>#DIV/0!</v>
      </c>
    </row>
    <row r="34" spans="1:22" ht="12.75">
      <c r="A34" s="49" t="s">
        <v>157</v>
      </c>
      <c r="B34" s="49"/>
      <c r="C34" s="46"/>
      <c r="D34" s="34"/>
      <c r="E34" s="34"/>
      <c r="F34" s="34"/>
      <c r="G34" s="35"/>
      <c r="H34" s="46"/>
      <c r="I34" s="34"/>
      <c r="J34" s="34"/>
      <c r="K34" s="35"/>
      <c r="L34" s="46"/>
      <c r="M34" s="34"/>
      <c r="N34" s="35"/>
      <c r="O34" s="46"/>
      <c r="P34" s="35"/>
      <c r="Q34" s="53"/>
      <c r="S34" s="47"/>
      <c r="T34" s="32">
        <f t="shared" si="0"/>
        <v>0</v>
      </c>
      <c r="U34" s="32"/>
      <c r="V34" s="138" t="e">
        <f t="shared" si="1"/>
        <v>#DIV/0!</v>
      </c>
    </row>
    <row r="35" spans="1:22" ht="12.75">
      <c r="A35" s="49" t="s">
        <v>158</v>
      </c>
      <c r="B35" s="49"/>
      <c r="C35" s="99"/>
      <c r="D35" s="100"/>
      <c r="E35" s="100"/>
      <c r="F35" s="100"/>
      <c r="G35" s="101"/>
      <c r="H35" s="99"/>
      <c r="I35" s="100"/>
      <c r="J35" s="100"/>
      <c r="K35" s="101"/>
      <c r="L35" s="99"/>
      <c r="M35" s="100"/>
      <c r="N35" s="101"/>
      <c r="O35" s="99"/>
      <c r="P35" s="35"/>
      <c r="Q35" s="53"/>
      <c r="S35" s="47"/>
      <c r="T35" s="32">
        <f t="shared" si="0"/>
        <v>0</v>
      </c>
      <c r="U35" s="32"/>
      <c r="V35" s="138" t="e">
        <f t="shared" si="1"/>
        <v>#DIV/0!</v>
      </c>
    </row>
    <row r="36" spans="1:22" ht="12.75">
      <c r="A36" s="44" t="s">
        <v>136</v>
      </c>
      <c r="B36" s="44"/>
      <c r="C36" s="46"/>
      <c r="D36" s="34"/>
      <c r="E36" s="34"/>
      <c r="F36" s="34"/>
      <c r="G36" s="35"/>
      <c r="H36" s="46"/>
      <c r="I36" s="34"/>
      <c r="J36" s="34"/>
      <c r="K36" s="35"/>
      <c r="L36" s="46"/>
      <c r="M36" s="34"/>
      <c r="N36" s="35"/>
      <c r="O36" s="46"/>
      <c r="P36" s="35"/>
      <c r="Q36" s="53"/>
      <c r="S36" s="47"/>
      <c r="T36" s="32">
        <f t="shared" si="0"/>
        <v>0</v>
      </c>
      <c r="U36" s="32"/>
      <c r="V36" s="138" t="e">
        <f t="shared" si="1"/>
        <v>#DIV/0!</v>
      </c>
    </row>
    <row r="37" spans="1:22" ht="12.75">
      <c r="A37" s="44" t="s">
        <v>137</v>
      </c>
      <c r="B37" s="44"/>
      <c r="C37" s="46"/>
      <c r="D37" s="34"/>
      <c r="E37" s="34"/>
      <c r="F37" s="34"/>
      <c r="G37" s="35"/>
      <c r="H37" s="46"/>
      <c r="I37" s="34"/>
      <c r="J37" s="34"/>
      <c r="K37" s="35"/>
      <c r="L37" s="46"/>
      <c r="M37" s="34"/>
      <c r="N37" s="35"/>
      <c r="O37" s="46"/>
      <c r="P37" s="35"/>
      <c r="Q37" s="53"/>
      <c r="S37" s="47"/>
      <c r="T37" s="32">
        <f t="shared" si="0"/>
        <v>0</v>
      </c>
      <c r="U37" s="32"/>
      <c r="V37" s="138" t="e">
        <f t="shared" si="1"/>
        <v>#DIV/0!</v>
      </c>
    </row>
    <row r="38" spans="1:22" ht="12.75">
      <c r="A38" s="44" t="s">
        <v>138</v>
      </c>
      <c r="B38" s="44"/>
      <c r="C38" s="46"/>
      <c r="D38" s="34"/>
      <c r="E38" s="34"/>
      <c r="F38" s="34"/>
      <c r="G38" s="35"/>
      <c r="H38" s="46"/>
      <c r="I38" s="34"/>
      <c r="J38" s="34"/>
      <c r="K38" s="35"/>
      <c r="L38" s="46"/>
      <c r="M38" s="34"/>
      <c r="N38" s="35"/>
      <c r="O38" s="46"/>
      <c r="P38" s="35"/>
      <c r="Q38" s="53"/>
      <c r="S38" s="47"/>
      <c r="T38" s="32">
        <f t="shared" si="0"/>
        <v>0</v>
      </c>
      <c r="U38" s="34"/>
      <c r="V38" s="138" t="e">
        <f t="shared" si="1"/>
        <v>#DIV/0!</v>
      </c>
    </row>
    <row r="39" spans="1:22" ht="12.75">
      <c r="A39" s="44" t="s">
        <v>139</v>
      </c>
      <c r="B39" s="44"/>
      <c r="C39" s="46"/>
      <c r="D39" s="34"/>
      <c r="E39" s="34"/>
      <c r="F39" s="34"/>
      <c r="G39" s="35"/>
      <c r="H39" s="46"/>
      <c r="I39" s="34"/>
      <c r="J39" s="34"/>
      <c r="K39" s="35"/>
      <c r="L39" s="46"/>
      <c r="M39" s="34"/>
      <c r="N39" s="35"/>
      <c r="O39" s="46"/>
      <c r="P39" s="35"/>
      <c r="Q39" s="53"/>
      <c r="S39" s="47"/>
      <c r="T39" s="32">
        <f t="shared" si="0"/>
        <v>0</v>
      </c>
      <c r="U39" s="34"/>
      <c r="V39" s="138" t="e">
        <f t="shared" si="1"/>
        <v>#DIV/0!</v>
      </c>
    </row>
    <row r="40" spans="1:22" ht="12.75">
      <c r="A40" s="44" t="s">
        <v>140</v>
      </c>
      <c r="B40" s="44"/>
      <c r="C40" s="46"/>
      <c r="D40" s="34"/>
      <c r="E40" s="34"/>
      <c r="F40" s="34"/>
      <c r="G40" s="35"/>
      <c r="H40" s="46"/>
      <c r="I40" s="34"/>
      <c r="J40" s="34"/>
      <c r="K40" s="35"/>
      <c r="L40" s="46"/>
      <c r="M40" s="34"/>
      <c r="N40" s="35"/>
      <c r="O40" s="46"/>
      <c r="P40" s="35"/>
      <c r="Q40" s="53"/>
      <c r="S40" s="47"/>
      <c r="T40" s="32">
        <f t="shared" si="0"/>
        <v>0</v>
      </c>
      <c r="U40" s="34"/>
      <c r="V40" s="138" t="e">
        <f t="shared" si="1"/>
        <v>#DIV/0!</v>
      </c>
    </row>
    <row r="41" spans="1:22" ht="12.75">
      <c r="A41" s="44" t="s">
        <v>141</v>
      </c>
      <c r="B41" s="44"/>
      <c r="C41" s="46"/>
      <c r="D41" s="34"/>
      <c r="E41" s="34"/>
      <c r="F41" s="34"/>
      <c r="G41" s="35"/>
      <c r="H41" s="46"/>
      <c r="I41" s="34"/>
      <c r="J41" s="34"/>
      <c r="K41" s="35"/>
      <c r="L41" s="46"/>
      <c r="M41" s="34"/>
      <c r="N41" s="35"/>
      <c r="O41" s="46"/>
      <c r="P41" s="35"/>
      <c r="Q41" s="53"/>
      <c r="S41" s="47"/>
      <c r="T41" s="32">
        <f t="shared" si="0"/>
        <v>0</v>
      </c>
      <c r="U41" s="34"/>
      <c r="V41" s="138" t="e">
        <f t="shared" si="1"/>
        <v>#DIV/0!</v>
      </c>
    </row>
    <row r="42" spans="1:22" ht="12.75">
      <c r="A42" s="44" t="s">
        <v>159</v>
      </c>
      <c r="B42" s="44"/>
      <c r="C42" s="46"/>
      <c r="D42" s="34"/>
      <c r="E42" s="34"/>
      <c r="F42" s="34"/>
      <c r="G42" s="35"/>
      <c r="H42" s="46"/>
      <c r="I42" s="34"/>
      <c r="J42" s="34"/>
      <c r="K42" s="35"/>
      <c r="L42" s="46"/>
      <c r="M42" s="34"/>
      <c r="N42" s="35"/>
      <c r="O42" s="46"/>
      <c r="P42" s="35"/>
      <c r="Q42" s="53"/>
      <c r="S42" s="47"/>
      <c r="T42" s="32">
        <f t="shared" si="0"/>
        <v>0</v>
      </c>
      <c r="U42" s="34"/>
      <c r="V42" s="138" t="e">
        <f t="shared" si="1"/>
        <v>#DIV/0!</v>
      </c>
    </row>
    <row r="43" spans="1:22" ht="12.75">
      <c r="A43" s="44" t="s">
        <v>142</v>
      </c>
      <c r="B43" s="44"/>
      <c r="C43" s="46"/>
      <c r="D43" s="34"/>
      <c r="E43" s="34"/>
      <c r="F43" s="34"/>
      <c r="G43" s="35"/>
      <c r="H43" s="46"/>
      <c r="I43" s="34"/>
      <c r="J43" s="34"/>
      <c r="K43" s="35"/>
      <c r="L43" s="46"/>
      <c r="M43" s="34"/>
      <c r="N43" s="35"/>
      <c r="O43" s="46"/>
      <c r="P43" s="35"/>
      <c r="Q43" s="53"/>
      <c r="S43" s="47"/>
      <c r="T43" s="32">
        <f t="shared" si="0"/>
        <v>0</v>
      </c>
      <c r="U43" s="34"/>
      <c r="V43" s="138" t="e">
        <f t="shared" si="1"/>
        <v>#DIV/0!</v>
      </c>
    </row>
    <row r="44" spans="1:22" ht="13.5" customHeight="1">
      <c r="A44" s="44" t="s">
        <v>156</v>
      </c>
      <c r="B44" s="44"/>
      <c r="C44" s="46"/>
      <c r="D44" s="34"/>
      <c r="E44" s="34"/>
      <c r="F44" s="34"/>
      <c r="G44" s="35"/>
      <c r="H44" s="46"/>
      <c r="I44" s="34"/>
      <c r="J44" s="34"/>
      <c r="K44" s="35"/>
      <c r="L44" s="46"/>
      <c r="M44" s="34"/>
      <c r="N44" s="35"/>
      <c r="O44" s="46"/>
      <c r="P44" s="35"/>
      <c r="Q44" s="53"/>
      <c r="S44" s="47"/>
      <c r="T44" s="32">
        <f t="shared" si="0"/>
        <v>0</v>
      </c>
      <c r="U44" s="34"/>
      <c r="V44" s="138" t="e">
        <f t="shared" si="1"/>
        <v>#DIV/0!</v>
      </c>
    </row>
    <row r="45" spans="1:22" ht="12.75">
      <c r="A45" s="118" t="s">
        <v>143</v>
      </c>
      <c r="B45" s="53"/>
      <c r="C45" s="46"/>
      <c r="D45" s="34"/>
      <c r="E45" s="34"/>
      <c r="F45" s="34"/>
      <c r="G45" s="35"/>
      <c r="H45" s="46"/>
      <c r="I45" s="34"/>
      <c r="J45" s="34"/>
      <c r="K45" s="35"/>
      <c r="L45" s="46"/>
      <c r="M45" s="34"/>
      <c r="N45" s="35"/>
      <c r="O45" s="46"/>
      <c r="P45" s="35"/>
      <c r="Q45" s="53"/>
      <c r="S45" s="47"/>
      <c r="T45" s="32">
        <f t="shared" si="0"/>
        <v>0</v>
      </c>
      <c r="U45" s="34"/>
      <c r="V45" s="138" t="e">
        <f t="shared" si="1"/>
        <v>#DIV/0!</v>
      </c>
    </row>
    <row r="46" spans="1:22" ht="12.75">
      <c r="A46" s="118" t="s">
        <v>150</v>
      </c>
      <c r="B46" s="53"/>
      <c r="C46" s="46"/>
      <c r="D46" s="34"/>
      <c r="E46" s="34"/>
      <c r="F46" s="34"/>
      <c r="G46" s="35"/>
      <c r="H46" s="46"/>
      <c r="I46" s="34"/>
      <c r="J46" s="34"/>
      <c r="K46" s="35"/>
      <c r="L46" s="46"/>
      <c r="M46" s="34"/>
      <c r="N46" s="35"/>
      <c r="O46" s="46"/>
      <c r="P46" s="35"/>
      <c r="Q46" s="53"/>
      <c r="S46" s="46"/>
      <c r="T46" s="32">
        <f>SUM(C46:O46)</f>
        <v>0</v>
      </c>
      <c r="U46" s="34"/>
      <c r="V46" s="138" t="e">
        <f>SUM(T46)/U46</f>
        <v>#DIV/0!</v>
      </c>
    </row>
    <row r="47" spans="1:22" ht="13.5" thickBot="1">
      <c r="A47" s="119"/>
      <c r="B47" s="56"/>
      <c r="C47" s="39"/>
      <c r="D47" s="42"/>
      <c r="E47" s="42"/>
      <c r="F47" s="42"/>
      <c r="G47" s="40"/>
      <c r="H47" s="39"/>
      <c r="I47" s="42"/>
      <c r="J47" s="42"/>
      <c r="K47" s="40"/>
      <c r="L47" s="39"/>
      <c r="M47" s="42"/>
      <c r="N47" s="40"/>
      <c r="O47" s="39"/>
      <c r="P47" s="40"/>
      <c r="Q47" s="56"/>
      <c r="S47" s="39"/>
      <c r="T47" s="42"/>
      <c r="U47" s="42"/>
      <c r="V47" s="140"/>
    </row>
    <row r="48" ht="13.5" thickBot="1"/>
    <row r="49" spans="1:17" ht="27.75" customHeight="1" thickBot="1">
      <c r="A49" s="229" t="s">
        <v>83</v>
      </c>
      <c r="B49" s="230"/>
      <c r="C49" s="231"/>
      <c r="D49" s="36"/>
      <c r="E49" s="195" t="s">
        <v>113</v>
      </c>
      <c r="F49" s="196"/>
      <c r="G49" s="196"/>
      <c r="H49" s="196"/>
      <c r="I49" s="196"/>
      <c r="J49" s="196"/>
      <c r="K49" s="197"/>
      <c r="L49" s="212" t="s">
        <v>114</v>
      </c>
      <c r="M49" s="213"/>
      <c r="N49" s="213"/>
      <c r="O49" s="213"/>
      <c r="P49" s="213"/>
      <c r="Q49" s="214"/>
    </row>
    <row r="50" spans="1:17" ht="12.75">
      <c r="A50" s="207" t="s">
        <v>75</v>
      </c>
      <c r="B50" s="208"/>
      <c r="C50" s="209"/>
      <c r="D50" s="37"/>
      <c r="E50" s="77" t="s">
        <v>45</v>
      </c>
      <c r="F50" s="215" t="s">
        <v>46</v>
      </c>
      <c r="G50" s="215"/>
      <c r="H50" s="75" t="s">
        <v>47</v>
      </c>
      <c r="I50" s="76" t="s">
        <v>48</v>
      </c>
      <c r="J50" s="76" t="s">
        <v>49</v>
      </c>
      <c r="K50" s="78" t="s">
        <v>50</v>
      </c>
      <c r="L50" s="83" t="s">
        <v>52</v>
      </c>
      <c r="M50" s="216" t="s">
        <v>115</v>
      </c>
      <c r="N50" s="216"/>
      <c r="O50" s="76" t="s">
        <v>51</v>
      </c>
      <c r="P50" s="76" t="s">
        <v>54</v>
      </c>
      <c r="Q50" s="78" t="s">
        <v>55</v>
      </c>
    </row>
    <row r="51" spans="1:17" ht="13.5" thickBot="1">
      <c r="A51" s="204" t="s">
        <v>76</v>
      </c>
      <c r="B51" s="205"/>
      <c r="C51" s="206"/>
      <c r="D51" s="36"/>
      <c r="E51" s="79">
        <v>0</v>
      </c>
      <c r="F51" s="210">
        <v>1</v>
      </c>
      <c r="G51" s="211"/>
      <c r="H51" s="80">
        <v>2</v>
      </c>
      <c r="I51" s="81">
        <v>3</v>
      </c>
      <c r="J51" s="81">
        <v>4</v>
      </c>
      <c r="K51" s="85">
        <v>5</v>
      </c>
      <c r="L51" s="84" t="s">
        <v>108</v>
      </c>
      <c r="M51" s="198" t="s">
        <v>116</v>
      </c>
      <c r="N51" s="198"/>
      <c r="O51" s="80" t="s">
        <v>109</v>
      </c>
      <c r="P51" s="80" t="s">
        <v>110</v>
      </c>
      <c r="Q51" s="82" t="s">
        <v>111</v>
      </c>
    </row>
    <row r="52" spans="1:10" ht="13.5" thickBot="1">
      <c r="A52" s="204" t="s">
        <v>77</v>
      </c>
      <c r="B52" s="205"/>
      <c r="C52" s="206"/>
      <c r="D52" s="36"/>
      <c r="E52" s="36"/>
      <c r="F52" s="36"/>
      <c r="G52" s="36"/>
      <c r="H52" s="36"/>
      <c r="I52" s="36"/>
      <c r="J52" s="36"/>
    </row>
    <row r="53" spans="1:17" ht="15" customHeight="1">
      <c r="A53" s="204" t="s">
        <v>78</v>
      </c>
      <c r="B53" s="205"/>
      <c r="C53" s="206"/>
      <c r="D53" s="36"/>
      <c r="E53" s="219" t="s">
        <v>120</v>
      </c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1"/>
    </row>
    <row r="54" spans="1:17" ht="15" customHeight="1" thickBot="1">
      <c r="A54" s="226" t="s">
        <v>84</v>
      </c>
      <c r="B54" s="227"/>
      <c r="C54" s="228"/>
      <c r="D54" s="36"/>
      <c r="E54" s="222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4"/>
    </row>
    <row r="55" spans="1:10" ht="13.5" thickBot="1">
      <c r="A55" s="36"/>
      <c r="B55" s="36"/>
      <c r="C55" s="36"/>
      <c r="D55" s="37"/>
      <c r="E55" s="37"/>
      <c r="F55" s="37"/>
      <c r="G55" s="37"/>
      <c r="H55" s="36"/>
      <c r="I55" s="36"/>
      <c r="J55" s="36"/>
    </row>
    <row r="56" spans="1:15" ht="12.75">
      <c r="A56" s="188" t="s">
        <v>169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 ht="13.5" thickBot="1">
      <c r="A57" s="133" t="s">
        <v>56</v>
      </c>
      <c r="B57" s="134"/>
      <c r="C57" s="191" t="s">
        <v>65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3"/>
    </row>
    <row r="58" spans="1:15" ht="13.5" thickBot="1">
      <c r="A58" s="62"/>
      <c r="B58" s="63"/>
      <c r="C58" s="194" t="s">
        <v>67</v>
      </c>
      <c r="D58" s="176"/>
      <c r="E58" s="176"/>
      <c r="F58" s="176"/>
      <c r="G58" s="176"/>
      <c r="H58" s="176"/>
      <c r="I58" s="176"/>
      <c r="J58" s="176"/>
      <c r="K58" s="180"/>
      <c r="L58" s="174" t="s">
        <v>68</v>
      </c>
      <c r="M58" s="176"/>
      <c r="N58" s="180"/>
      <c r="O58" s="129" t="s">
        <v>69</v>
      </c>
    </row>
    <row r="59" spans="1:15" ht="12.75">
      <c r="A59" s="50"/>
      <c r="B59" s="55"/>
      <c r="C59" s="171" t="s">
        <v>119</v>
      </c>
      <c r="D59" s="172"/>
      <c r="E59" s="172"/>
      <c r="F59" s="172"/>
      <c r="G59" s="173"/>
      <c r="H59" s="174" t="s">
        <v>70</v>
      </c>
      <c r="I59" s="176" t="s">
        <v>72</v>
      </c>
      <c r="J59" s="176" t="s">
        <v>81</v>
      </c>
      <c r="K59" s="180" t="s">
        <v>82</v>
      </c>
      <c r="L59" s="182" t="s">
        <v>71</v>
      </c>
      <c r="M59" s="184" t="s">
        <v>85</v>
      </c>
      <c r="N59" s="180" t="s">
        <v>72</v>
      </c>
      <c r="O59" s="178" t="s">
        <v>73</v>
      </c>
    </row>
    <row r="60" spans="1:15" ht="27">
      <c r="A60" s="50"/>
      <c r="B60" s="50"/>
      <c r="C60" s="130" t="s">
        <v>102</v>
      </c>
      <c r="D60" s="131" t="s">
        <v>103</v>
      </c>
      <c r="E60" s="131" t="s">
        <v>104</v>
      </c>
      <c r="F60" s="131" t="s">
        <v>105</v>
      </c>
      <c r="G60" s="132" t="s">
        <v>106</v>
      </c>
      <c r="H60" s="175"/>
      <c r="I60" s="177"/>
      <c r="J60" s="177"/>
      <c r="K60" s="181"/>
      <c r="L60" s="183"/>
      <c r="M60" s="185"/>
      <c r="N60" s="181"/>
      <c r="O60" s="179"/>
    </row>
    <row r="61" spans="1:15" ht="12.75">
      <c r="A61" s="53" t="s">
        <v>166</v>
      </c>
      <c r="B61" s="53"/>
      <c r="C61" s="46">
        <f>SUM(C6:C47)</f>
        <v>0</v>
      </c>
      <c r="D61" s="46">
        <f aca="true" t="shared" si="2" ref="D61:O61">SUM(D6:D47)</f>
        <v>0</v>
      </c>
      <c r="E61" s="46">
        <f t="shared" si="2"/>
        <v>0</v>
      </c>
      <c r="F61" s="46">
        <f t="shared" si="2"/>
        <v>0</v>
      </c>
      <c r="G61" s="46">
        <f t="shared" si="2"/>
        <v>0</v>
      </c>
      <c r="H61" s="46">
        <f t="shared" si="2"/>
        <v>0</v>
      </c>
      <c r="I61" s="46">
        <f t="shared" si="2"/>
        <v>0</v>
      </c>
      <c r="J61" s="46">
        <f t="shared" si="2"/>
        <v>0</v>
      </c>
      <c r="K61" s="46">
        <f t="shared" si="2"/>
        <v>0</v>
      </c>
      <c r="L61" s="46">
        <f t="shared" si="2"/>
        <v>0</v>
      </c>
      <c r="M61" s="46">
        <f t="shared" si="2"/>
        <v>0</v>
      </c>
      <c r="N61" s="46">
        <f t="shared" si="2"/>
        <v>0</v>
      </c>
      <c r="O61" s="46">
        <f t="shared" si="2"/>
        <v>0</v>
      </c>
    </row>
    <row r="62" spans="1:15" ht="12.75">
      <c r="A62" s="53" t="s">
        <v>167</v>
      </c>
      <c r="B62" s="53"/>
      <c r="C62" s="46"/>
      <c r="D62" s="34"/>
      <c r="E62" s="34"/>
      <c r="F62" s="34"/>
      <c r="G62" s="35"/>
      <c r="H62" s="46"/>
      <c r="I62" s="34"/>
      <c r="J62" s="34"/>
      <c r="K62" s="35"/>
      <c r="L62" s="35"/>
      <c r="M62" s="35"/>
      <c r="N62" s="35"/>
      <c r="O62" s="35"/>
    </row>
    <row r="63" spans="1:15" ht="12.75">
      <c r="A63" s="53" t="s">
        <v>168</v>
      </c>
      <c r="B63" s="53"/>
      <c r="C63" s="141" t="e">
        <f>SUM(C61)/C62</f>
        <v>#DIV/0!</v>
      </c>
      <c r="D63" s="141" t="e">
        <f aca="true" t="shared" si="3" ref="D63:O63">SUM(D61)/D62</f>
        <v>#DIV/0!</v>
      </c>
      <c r="E63" s="141" t="e">
        <f t="shared" si="3"/>
        <v>#DIV/0!</v>
      </c>
      <c r="F63" s="141" t="e">
        <f t="shared" si="3"/>
        <v>#DIV/0!</v>
      </c>
      <c r="G63" s="141" t="e">
        <f t="shared" si="3"/>
        <v>#DIV/0!</v>
      </c>
      <c r="H63" s="141" t="e">
        <f t="shared" si="3"/>
        <v>#DIV/0!</v>
      </c>
      <c r="I63" s="141" t="e">
        <f t="shared" si="3"/>
        <v>#DIV/0!</v>
      </c>
      <c r="J63" s="141" t="e">
        <f t="shared" si="3"/>
        <v>#DIV/0!</v>
      </c>
      <c r="K63" s="141" t="e">
        <f t="shared" si="3"/>
        <v>#DIV/0!</v>
      </c>
      <c r="L63" s="141" t="e">
        <f t="shared" si="3"/>
        <v>#DIV/0!</v>
      </c>
      <c r="M63" s="141" t="e">
        <f t="shared" si="3"/>
        <v>#DIV/0!</v>
      </c>
      <c r="N63" s="141" t="e">
        <f t="shared" si="3"/>
        <v>#DIV/0!</v>
      </c>
      <c r="O63" s="141" t="e">
        <f t="shared" si="3"/>
        <v>#DIV/0!</v>
      </c>
    </row>
    <row r="64" spans="1:15" ht="13.5" thickBot="1">
      <c r="A64" s="56"/>
      <c r="B64" s="56"/>
      <c r="C64" s="39"/>
      <c r="D64" s="42"/>
      <c r="E64" s="42"/>
      <c r="F64" s="42"/>
      <c r="G64" s="40"/>
      <c r="H64" s="39"/>
      <c r="I64" s="42"/>
      <c r="J64" s="42"/>
      <c r="K64" s="40"/>
      <c r="L64" s="39"/>
      <c r="M64" s="42"/>
      <c r="N64" s="40"/>
      <c r="O64" s="135"/>
    </row>
  </sheetData>
  <sheetProtection/>
  <mergeCells count="45">
    <mergeCell ref="S3:V3"/>
    <mergeCell ref="S4:S5"/>
    <mergeCell ref="T4:T5"/>
    <mergeCell ref="U4:U5"/>
    <mergeCell ref="F51:G51"/>
    <mergeCell ref="M51:N51"/>
    <mergeCell ref="O3:P3"/>
    <mergeCell ref="N4:N5"/>
    <mergeCell ref="E49:K49"/>
    <mergeCell ref="L49:Q49"/>
    <mergeCell ref="A51:C51"/>
    <mergeCell ref="C3:K3"/>
    <mergeCell ref="A1:P1"/>
    <mergeCell ref="A54:C54"/>
    <mergeCell ref="C4:G4"/>
    <mergeCell ref="A49:C49"/>
    <mergeCell ref="A52:C52"/>
    <mergeCell ref="A53:C53"/>
    <mergeCell ref="C2:P2"/>
    <mergeCell ref="H4:H5"/>
    <mergeCell ref="I4:I5"/>
    <mergeCell ref="J4:J5"/>
    <mergeCell ref="K4:K5"/>
    <mergeCell ref="L4:L5"/>
    <mergeCell ref="M4:M5"/>
    <mergeCell ref="L3:N3"/>
    <mergeCell ref="O4:O5"/>
    <mergeCell ref="P4:P5"/>
    <mergeCell ref="A56:O56"/>
    <mergeCell ref="C57:O57"/>
    <mergeCell ref="C58:K58"/>
    <mergeCell ref="L58:N58"/>
    <mergeCell ref="A50:C50"/>
    <mergeCell ref="E53:Q54"/>
    <mergeCell ref="F50:G50"/>
    <mergeCell ref="M50:N50"/>
    <mergeCell ref="C59:G59"/>
    <mergeCell ref="H59:H60"/>
    <mergeCell ref="I59:I60"/>
    <mergeCell ref="J59:J60"/>
    <mergeCell ref="O59:O60"/>
    <mergeCell ref="K59:K60"/>
    <mergeCell ref="L59:L60"/>
    <mergeCell ref="M59:M60"/>
    <mergeCell ref="N59:N60"/>
  </mergeCells>
  <printOptions/>
  <pageMargins left="0.75" right="0.75" top="1" bottom="1" header="0" footer="0"/>
  <pageSetup horizontalDpi="600" verticalDpi="600" orientation="landscape" paperSize="8" scale="90" r:id="rId3"/>
  <headerFooter alignWithMargins="0">
    <oddHeader>&amp;CSHS Aabenraa - akutsygehus - Kompetenceoversigt udgave B</oddHeader>
    <oddFooter>&amp;L&amp;Z&amp;F&amp;R&amp;D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3.00390625" style="0" customWidth="1"/>
    <col min="2" max="2" width="22.421875" style="0" customWidth="1"/>
    <col min="3" max="3" width="7.28125" style="0" customWidth="1"/>
    <col min="4" max="4" width="5.7109375" style="0" customWidth="1"/>
    <col min="5" max="5" width="5.00390625" style="0" customWidth="1"/>
    <col min="6" max="6" width="4.7109375" style="0" customWidth="1"/>
    <col min="7" max="7" width="6.421875" style="0" customWidth="1"/>
    <col min="8" max="9" width="9.28125" style="0" bestFit="1" customWidth="1"/>
    <col min="10" max="11" width="12.7109375" style="0" customWidth="1"/>
    <col min="12" max="12" width="10.8515625" style="0" customWidth="1"/>
    <col min="13" max="15" width="11.8515625" style="0" bestFit="1" customWidth="1"/>
    <col min="16" max="16" width="15.7109375" style="0" customWidth="1"/>
    <col min="17" max="17" width="14.57421875" style="0" bestFit="1" customWidth="1"/>
    <col min="22" max="22" width="18.140625" style="0" customWidth="1"/>
  </cols>
  <sheetData>
    <row r="1" spans="1:17" ht="12.75">
      <c r="A1" s="212" t="s">
        <v>165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5"/>
      <c r="Q1" s="38" t="s">
        <v>175</v>
      </c>
    </row>
    <row r="2" spans="1:17" ht="13.5" thickBot="1">
      <c r="A2" s="51" t="s">
        <v>56</v>
      </c>
      <c r="B2" s="52" t="s">
        <v>66</v>
      </c>
      <c r="C2" s="200" t="s">
        <v>65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54" t="s">
        <v>64</v>
      </c>
    </row>
    <row r="3" spans="1:22" ht="13.5" thickBot="1">
      <c r="A3" s="62"/>
      <c r="B3" s="63"/>
      <c r="C3" s="174" t="s">
        <v>67</v>
      </c>
      <c r="D3" s="176"/>
      <c r="E3" s="176"/>
      <c r="F3" s="176"/>
      <c r="G3" s="176"/>
      <c r="H3" s="176"/>
      <c r="I3" s="176"/>
      <c r="J3" s="176"/>
      <c r="K3" s="180"/>
      <c r="L3" s="174" t="s">
        <v>68</v>
      </c>
      <c r="M3" s="176"/>
      <c r="N3" s="180"/>
      <c r="O3" s="174" t="s">
        <v>69</v>
      </c>
      <c r="P3" s="180"/>
      <c r="Q3" s="60"/>
      <c r="S3" s="212" t="s">
        <v>176</v>
      </c>
      <c r="T3" s="213"/>
      <c r="U3" s="213"/>
      <c r="V3" s="214"/>
    </row>
    <row r="4" spans="1:22" ht="25.5" customHeight="1">
      <c r="A4" s="50"/>
      <c r="B4" s="55"/>
      <c r="C4" s="171" t="s">
        <v>119</v>
      </c>
      <c r="D4" s="172"/>
      <c r="E4" s="172"/>
      <c r="F4" s="172"/>
      <c r="G4" s="173"/>
      <c r="H4" s="174" t="s">
        <v>70</v>
      </c>
      <c r="I4" s="176" t="s">
        <v>72</v>
      </c>
      <c r="J4" s="176" t="s">
        <v>81</v>
      </c>
      <c r="K4" s="180" t="s">
        <v>82</v>
      </c>
      <c r="L4" s="182" t="s">
        <v>71</v>
      </c>
      <c r="M4" s="184" t="s">
        <v>85</v>
      </c>
      <c r="N4" s="180" t="s">
        <v>72</v>
      </c>
      <c r="O4" s="174" t="s">
        <v>73</v>
      </c>
      <c r="P4" s="180" t="s">
        <v>74</v>
      </c>
      <c r="Q4" s="55"/>
      <c r="S4" s="217" t="s">
        <v>170</v>
      </c>
      <c r="T4" s="218" t="s">
        <v>171</v>
      </c>
      <c r="U4" s="218" t="s">
        <v>172</v>
      </c>
      <c r="V4" s="136" t="s">
        <v>173</v>
      </c>
    </row>
    <row r="5" spans="1:22" ht="27.75" thickBot="1">
      <c r="A5" s="48"/>
      <c r="B5" s="48"/>
      <c r="C5" s="57" t="s">
        <v>102</v>
      </c>
      <c r="D5" s="58" t="s">
        <v>103</v>
      </c>
      <c r="E5" s="58" t="s">
        <v>104</v>
      </c>
      <c r="F5" s="58" t="s">
        <v>105</v>
      </c>
      <c r="G5" s="59" t="s">
        <v>106</v>
      </c>
      <c r="H5" s="199"/>
      <c r="I5" s="202"/>
      <c r="J5" s="202"/>
      <c r="K5" s="187"/>
      <c r="L5" s="203"/>
      <c r="M5" s="186"/>
      <c r="N5" s="187"/>
      <c r="O5" s="199"/>
      <c r="P5" s="187"/>
      <c r="Q5" s="88"/>
      <c r="S5" s="199"/>
      <c r="T5" s="202"/>
      <c r="U5" s="202"/>
      <c r="V5" s="137"/>
    </row>
    <row r="6" spans="1:22" ht="12.75">
      <c r="A6" s="30" t="s">
        <v>14</v>
      </c>
      <c r="B6" s="43"/>
      <c r="C6" s="47"/>
      <c r="D6" s="32"/>
      <c r="E6" s="32"/>
      <c r="F6" s="32"/>
      <c r="G6" s="33"/>
      <c r="H6" s="128"/>
      <c r="I6" s="127"/>
      <c r="J6" s="123"/>
      <c r="K6" s="124"/>
      <c r="L6" s="125"/>
      <c r="M6" s="123"/>
      <c r="N6" s="124"/>
      <c r="O6" s="125"/>
      <c r="P6" s="124"/>
      <c r="Q6" s="126"/>
      <c r="S6" s="47"/>
      <c r="T6" s="32">
        <f aca="true" t="shared" si="0" ref="T6:T11">SUM(C6:O6)</f>
        <v>0</v>
      </c>
      <c r="U6" s="32"/>
      <c r="V6" s="138" t="e">
        <f aca="true" t="shared" si="1" ref="V6:V11">SUM(T6)/U6</f>
        <v>#DIV/0!</v>
      </c>
    </row>
    <row r="7" spans="1:22" ht="12.75">
      <c r="A7" s="31" t="s">
        <v>15</v>
      </c>
      <c r="B7" s="44"/>
      <c r="C7" s="46"/>
      <c r="D7" s="34"/>
      <c r="E7" s="34"/>
      <c r="F7" s="34"/>
      <c r="G7" s="35"/>
      <c r="H7" s="46"/>
      <c r="I7" s="34"/>
      <c r="J7" s="92"/>
      <c r="K7" s="98"/>
      <c r="L7" s="96"/>
      <c r="M7" s="92"/>
      <c r="N7" s="98"/>
      <c r="O7" s="96"/>
      <c r="P7" s="98"/>
      <c r="Q7" s="126"/>
      <c r="S7" s="47"/>
      <c r="T7" s="32">
        <f t="shared" si="0"/>
        <v>0</v>
      </c>
      <c r="U7" s="34"/>
      <c r="V7" s="138" t="e">
        <f t="shared" si="1"/>
        <v>#DIV/0!</v>
      </c>
    </row>
    <row r="8" spans="1:22" ht="12.75">
      <c r="A8" s="31" t="s">
        <v>16</v>
      </c>
      <c r="B8" s="44"/>
      <c r="C8" s="46"/>
      <c r="D8" s="34"/>
      <c r="E8" s="34"/>
      <c r="F8" s="34"/>
      <c r="G8" s="35"/>
      <c r="H8" s="46"/>
      <c r="I8" s="34"/>
      <c r="J8" s="92"/>
      <c r="K8" s="98"/>
      <c r="L8" s="96"/>
      <c r="M8" s="92"/>
      <c r="N8" s="98"/>
      <c r="O8" s="96"/>
      <c r="P8" s="98"/>
      <c r="Q8" s="126"/>
      <c r="S8" s="47"/>
      <c r="T8" s="32">
        <f t="shared" si="0"/>
        <v>0</v>
      </c>
      <c r="U8" s="34"/>
      <c r="V8" s="138" t="e">
        <f t="shared" si="1"/>
        <v>#DIV/0!</v>
      </c>
    </row>
    <row r="9" spans="1:22" ht="12.75">
      <c r="A9" s="31" t="s">
        <v>17</v>
      </c>
      <c r="B9" s="44"/>
      <c r="C9" s="46"/>
      <c r="D9" s="34"/>
      <c r="E9" s="34"/>
      <c r="F9" s="34"/>
      <c r="G9" s="35"/>
      <c r="H9" s="46"/>
      <c r="I9" s="34"/>
      <c r="J9" s="92"/>
      <c r="K9" s="98"/>
      <c r="L9" s="96"/>
      <c r="M9" s="92"/>
      <c r="N9" s="98"/>
      <c r="O9" s="96"/>
      <c r="P9" s="98"/>
      <c r="Q9" s="126"/>
      <c r="S9" s="47"/>
      <c r="T9" s="32">
        <f t="shared" si="0"/>
        <v>0</v>
      </c>
      <c r="U9" s="34"/>
      <c r="V9" s="138" t="e">
        <f t="shared" si="1"/>
        <v>#DIV/0!</v>
      </c>
    </row>
    <row r="10" spans="1:22" ht="12.75">
      <c r="A10" s="31" t="s">
        <v>18</v>
      </c>
      <c r="B10" s="44"/>
      <c r="C10" s="46"/>
      <c r="D10" s="34"/>
      <c r="E10" s="34"/>
      <c r="F10" s="34"/>
      <c r="G10" s="35"/>
      <c r="H10" s="46"/>
      <c r="I10" s="34"/>
      <c r="J10" s="92"/>
      <c r="K10" s="98"/>
      <c r="L10" s="96"/>
      <c r="M10" s="92"/>
      <c r="N10" s="98"/>
      <c r="O10" s="96"/>
      <c r="P10" s="98"/>
      <c r="Q10" s="126"/>
      <c r="S10" s="47"/>
      <c r="T10" s="32">
        <f t="shared" si="0"/>
        <v>0</v>
      </c>
      <c r="U10" s="34"/>
      <c r="V10" s="138" t="e">
        <f t="shared" si="1"/>
        <v>#DIV/0!</v>
      </c>
    </row>
    <row r="11" spans="1:22" ht="12.75">
      <c r="A11" s="31" t="s">
        <v>144</v>
      </c>
      <c r="B11" s="91"/>
      <c r="C11" s="46"/>
      <c r="D11" s="34"/>
      <c r="E11" s="34"/>
      <c r="F11" s="34"/>
      <c r="G11" s="35"/>
      <c r="H11" s="46"/>
      <c r="I11" s="34"/>
      <c r="J11" s="92"/>
      <c r="K11" s="98"/>
      <c r="L11" s="96"/>
      <c r="M11" s="92"/>
      <c r="N11" s="98"/>
      <c r="O11" s="96"/>
      <c r="P11" s="98"/>
      <c r="Q11" s="126"/>
      <c r="S11" s="47"/>
      <c r="T11" s="32">
        <f t="shared" si="0"/>
        <v>0</v>
      </c>
      <c r="U11" s="34"/>
      <c r="V11" s="138" t="e">
        <f t="shared" si="1"/>
        <v>#DIV/0!</v>
      </c>
    </row>
    <row r="12" spans="1:22" ht="12.75">
      <c r="A12" s="7"/>
      <c r="B12" s="44"/>
      <c r="C12" s="46"/>
      <c r="D12" s="34"/>
      <c r="E12" s="34"/>
      <c r="F12" s="34"/>
      <c r="G12" s="35"/>
      <c r="H12" s="46"/>
      <c r="I12" s="34"/>
      <c r="J12" s="34"/>
      <c r="K12" s="35"/>
      <c r="L12" s="46"/>
      <c r="M12" s="34"/>
      <c r="N12" s="35"/>
      <c r="O12" s="46"/>
      <c r="P12" s="35"/>
      <c r="Q12" s="53"/>
      <c r="S12" s="46"/>
      <c r="T12" s="32"/>
      <c r="U12" s="34"/>
      <c r="V12" s="139"/>
    </row>
    <row r="13" spans="1:22" ht="12.75">
      <c r="A13" s="44"/>
      <c r="B13" s="44"/>
      <c r="C13" s="46"/>
      <c r="D13" s="34"/>
      <c r="E13" s="34"/>
      <c r="F13" s="34"/>
      <c r="G13" s="35"/>
      <c r="H13" s="46"/>
      <c r="I13" s="34"/>
      <c r="J13" s="34"/>
      <c r="K13" s="35"/>
      <c r="L13" s="46"/>
      <c r="M13" s="34"/>
      <c r="N13" s="35"/>
      <c r="O13" s="46"/>
      <c r="P13" s="35"/>
      <c r="Q13" s="53"/>
      <c r="S13" s="46"/>
      <c r="T13" s="32"/>
      <c r="U13" s="34"/>
      <c r="V13" s="139"/>
    </row>
    <row r="14" spans="1:22" ht="12.75">
      <c r="A14" s="44"/>
      <c r="B14" s="44"/>
      <c r="C14" s="46"/>
      <c r="D14" s="34"/>
      <c r="E14" s="34"/>
      <c r="F14" s="34"/>
      <c r="G14" s="35"/>
      <c r="H14" s="46"/>
      <c r="I14" s="34"/>
      <c r="J14" s="34"/>
      <c r="K14" s="35"/>
      <c r="L14" s="46"/>
      <c r="M14" s="34"/>
      <c r="N14" s="35"/>
      <c r="O14" s="46"/>
      <c r="P14" s="35"/>
      <c r="Q14" s="53"/>
      <c r="S14" s="46"/>
      <c r="T14" s="32"/>
      <c r="U14" s="34"/>
      <c r="V14" s="139"/>
    </row>
    <row r="15" spans="1:22" ht="12.75">
      <c r="A15" s="44"/>
      <c r="B15" s="44"/>
      <c r="C15" s="46"/>
      <c r="D15" s="34"/>
      <c r="E15" s="34"/>
      <c r="F15" s="34"/>
      <c r="G15" s="35"/>
      <c r="H15" s="46"/>
      <c r="I15" s="34"/>
      <c r="J15" s="34"/>
      <c r="K15" s="35"/>
      <c r="L15" s="46"/>
      <c r="M15" s="34"/>
      <c r="N15" s="35"/>
      <c r="O15" s="46"/>
      <c r="P15" s="35"/>
      <c r="Q15" s="53"/>
      <c r="S15" s="46"/>
      <c r="T15" s="32"/>
      <c r="U15" s="34"/>
      <c r="V15" s="139"/>
    </row>
    <row r="16" spans="1:22" ht="12.75">
      <c r="A16" s="49"/>
      <c r="B16" s="49"/>
      <c r="C16" s="46"/>
      <c r="D16" s="34"/>
      <c r="E16" s="34"/>
      <c r="F16" s="34"/>
      <c r="G16" s="35"/>
      <c r="H16" s="46"/>
      <c r="I16" s="34"/>
      <c r="J16" s="34"/>
      <c r="K16" s="35"/>
      <c r="L16" s="46"/>
      <c r="M16" s="34"/>
      <c r="N16" s="35"/>
      <c r="O16" s="46"/>
      <c r="P16" s="35"/>
      <c r="Q16" s="53"/>
      <c r="S16" s="46"/>
      <c r="T16" s="32"/>
      <c r="U16" s="34"/>
      <c r="V16" s="139"/>
    </row>
    <row r="17" spans="1:22" ht="13.5" thickBot="1">
      <c r="A17" s="45"/>
      <c r="B17" s="45"/>
      <c r="C17" s="39"/>
      <c r="D17" s="42"/>
      <c r="E17" s="42"/>
      <c r="F17" s="42"/>
      <c r="G17" s="40"/>
      <c r="H17" s="39"/>
      <c r="I17" s="42"/>
      <c r="J17" s="42"/>
      <c r="K17" s="40"/>
      <c r="L17" s="39"/>
      <c r="M17" s="42"/>
      <c r="N17" s="40"/>
      <c r="O17" s="39"/>
      <c r="P17" s="40"/>
      <c r="Q17" s="56"/>
      <c r="S17" s="39"/>
      <c r="T17" s="42"/>
      <c r="U17" s="42"/>
      <c r="V17" s="140"/>
    </row>
    <row r="18" spans="1:17" ht="12.75">
      <c r="A18" s="41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20" ht="13.5" thickBot="1"/>
    <row r="21" spans="1:17" ht="27.75" customHeight="1" thickBot="1">
      <c r="A21" s="229" t="s">
        <v>83</v>
      </c>
      <c r="B21" s="230"/>
      <c r="C21" s="231"/>
      <c r="D21" s="36"/>
      <c r="E21" s="195" t="s">
        <v>113</v>
      </c>
      <c r="F21" s="196"/>
      <c r="G21" s="196"/>
      <c r="H21" s="196"/>
      <c r="I21" s="196"/>
      <c r="J21" s="196"/>
      <c r="K21" s="197"/>
      <c r="L21" s="212" t="s">
        <v>114</v>
      </c>
      <c r="M21" s="213"/>
      <c r="N21" s="213"/>
      <c r="O21" s="213"/>
      <c r="P21" s="213"/>
      <c r="Q21" s="214"/>
    </row>
    <row r="22" spans="1:17" ht="12.75">
      <c r="A22" s="207" t="s">
        <v>75</v>
      </c>
      <c r="B22" s="208"/>
      <c r="C22" s="209"/>
      <c r="D22" s="37"/>
      <c r="E22" s="77" t="s">
        <v>45</v>
      </c>
      <c r="F22" s="215" t="s">
        <v>46</v>
      </c>
      <c r="G22" s="215"/>
      <c r="H22" s="75" t="s">
        <v>47</v>
      </c>
      <c r="I22" s="76" t="s">
        <v>48</v>
      </c>
      <c r="J22" s="76" t="s">
        <v>49</v>
      </c>
      <c r="K22" s="78" t="s">
        <v>50</v>
      </c>
      <c r="L22" s="83" t="s">
        <v>52</v>
      </c>
      <c r="M22" s="216" t="s">
        <v>115</v>
      </c>
      <c r="N22" s="216"/>
      <c r="O22" s="76" t="s">
        <v>51</v>
      </c>
      <c r="P22" s="76" t="s">
        <v>54</v>
      </c>
      <c r="Q22" s="78" t="s">
        <v>55</v>
      </c>
    </row>
    <row r="23" spans="1:17" ht="13.5" thickBot="1">
      <c r="A23" s="204" t="s">
        <v>76</v>
      </c>
      <c r="B23" s="205"/>
      <c r="C23" s="206"/>
      <c r="D23" s="36"/>
      <c r="E23" s="79">
        <v>0</v>
      </c>
      <c r="F23" s="210">
        <v>1</v>
      </c>
      <c r="G23" s="211"/>
      <c r="H23" s="80">
        <v>2</v>
      </c>
      <c r="I23" s="81">
        <v>3</v>
      </c>
      <c r="J23" s="81">
        <v>4</v>
      </c>
      <c r="K23" s="85">
        <v>5</v>
      </c>
      <c r="L23" s="84" t="s">
        <v>108</v>
      </c>
      <c r="M23" s="198" t="s">
        <v>116</v>
      </c>
      <c r="N23" s="198"/>
      <c r="O23" s="80" t="s">
        <v>109</v>
      </c>
      <c r="P23" s="80" t="s">
        <v>110</v>
      </c>
      <c r="Q23" s="82" t="s">
        <v>111</v>
      </c>
    </row>
    <row r="24" spans="1:10" ht="13.5" thickBot="1">
      <c r="A24" s="204" t="s">
        <v>77</v>
      </c>
      <c r="B24" s="205"/>
      <c r="C24" s="206"/>
      <c r="D24" s="36"/>
      <c r="E24" s="36"/>
      <c r="F24" s="36"/>
      <c r="G24" s="36"/>
      <c r="H24" s="36"/>
      <c r="I24" s="36"/>
      <c r="J24" s="36"/>
    </row>
    <row r="25" spans="1:17" ht="12.75">
      <c r="A25" s="204" t="s">
        <v>78</v>
      </c>
      <c r="B25" s="205"/>
      <c r="C25" s="206"/>
      <c r="D25" s="36"/>
      <c r="E25" s="219" t="s">
        <v>120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1"/>
    </row>
    <row r="26" spans="1:17" ht="13.5" thickBot="1">
      <c r="A26" s="226" t="s">
        <v>84</v>
      </c>
      <c r="B26" s="227"/>
      <c r="C26" s="228"/>
      <c r="D26" s="36"/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4"/>
    </row>
    <row r="27" spans="1:12" ht="13.5" thickBot="1">
      <c r="A27" s="36"/>
      <c r="B27" s="36"/>
      <c r="C27" s="36"/>
      <c r="D27" s="37"/>
      <c r="E27" s="37"/>
      <c r="F27" s="37"/>
      <c r="G27" s="37"/>
      <c r="H27" s="36"/>
      <c r="I27" s="36"/>
      <c r="J27" s="36"/>
      <c r="L27" t="s">
        <v>79</v>
      </c>
    </row>
    <row r="28" spans="1:15" ht="12.75">
      <c r="A28" s="188" t="s">
        <v>169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0"/>
    </row>
    <row r="29" spans="1:15" ht="13.5" thickBot="1">
      <c r="A29" s="133" t="s">
        <v>56</v>
      </c>
      <c r="B29" s="134"/>
      <c r="C29" s="191" t="s">
        <v>65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</row>
    <row r="30" spans="1:15" ht="13.5" thickBot="1">
      <c r="A30" s="62"/>
      <c r="B30" s="63"/>
      <c r="C30" s="194" t="s">
        <v>67</v>
      </c>
      <c r="D30" s="176"/>
      <c r="E30" s="176"/>
      <c r="F30" s="176"/>
      <c r="G30" s="176"/>
      <c r="H30" s="176"/>
      <c r="I30" s="176"/>
      <c r="J30" s="176"/>
      <c r="K30" s="180"/>
      <c r="L30" s="174" t="s">
        <v>68</v>
      </c>
      <c r="M30" s="176"/>
      <c r="N30" s="180"/>
      <c r="O30" s="129" t="s">
        <v>69</v>
      </c>
    </row>
    <row r="31" spans="1:15" ht="12.75">
      <c r="A31" s="50"/>
      <c r="B31" s="55"/>
      <c r="C31" s="171" t="s">
        <v>119</v>
      </c>
      <c r="D31" s="172"/>
      <c r="E31" s="172"/>
      <c r="F31" s="172"/>
      <c r="G31" s="173"/>
      <c r="H31" s="174" t="s">
        <v>70</v>
      </c>
      <c r="I31" s="176" t="s">
        <v>72</v>
      </c>
      <c r="J31" s="176" t="s">
        <v>81</v>
      </c>
      <c r="K31" s="180" t="s">
        <v>82</v>
      </c>
      <c r="L31" s="182" t="s">
        <v>71</v>
      </c>
      <c r="M31" s="184" t="s">
        <v>85</v>
      </c>
      <c r="N31" s="180" t="s">
        <v>72</v>
      </c>
      <c r="O31" s="178" t="s">
        <v>73</v>
      </c>
    </row>
    <row r="32" spans="1:15" ht="27">
      <c r="A32" s="50"/>
      <c r="B32" s="50"/>
      <c r="C32" s="130" t="s">
        <v>102</v>
      </c>
      <c r="D32" s="131" t="s">
        <v>103</v>
      </c>
      <c r="E32" s="131" t="s">
        <v>104</v>
      </c>
      <c r="F32" s="131" t="s">
        <v>105</v>
      </c>
      <c r="G32" s="132" t="s">
        <v>106</v>
      </c>
      <c r="H32" s="175"/>
      <c r="I32" s="177"/>
      <c r="J32" s="177"/>
      <c r="K32" s="181"/>
      <c r="L32" s="183"/>
      <c r="M32" s="185"/>
      <c r="N32" s="181"/>
      <c r="O32" s="179"/>
    </row>
    <row r="33" spans="1:15" ht="12.75">
      <c r="A33" s="53" t="s">
        <v>166</v>
      </c>
      <c r="B33" s="53"/>
      <c r="C33" s="46">
        <f>SUM(C6:C17)</f>
        <v>0</v>
      </c>
      <c r="D33" s="46">
        <f aca="true" t="shared" si="2" ref="D33:O33">SUM(D6:D17)</f>
        <v>0</v>
      </c>
      <c r="E33" s="46">
        <f t="shared" si="2"/>
        <v>0</v>
      </c>
      <c r="F33" s="46">
        <f t="shared" si="2"/>
        <v>0</v>
      </c>
      <c r="G33" s="46">
        <f t="shared" si="2"/>
        <v>0</v>
      </c>
      <c r="H33" s="46">
        <f t="shared" si="2"/>
        <v>0</v>
      </c>
      <c r="I33" s="46">
        <f t="shared" si="2"/>
        <v>0</v>
      </c>
      <c r="J33" s="46">
        <f t="shared" si="2"/>
        <v>0</v>
      </c>
      <c r="K33" s="46">
        <f t="shared" si="2"/>
        <v>0</v>
      </c>
      <c r="L33" s="46">
        <f t="shared" si="2"/>
        <v>0</v>
      </c>
      <c r="M33" s="46">
        <f t="shared" si="2"/>
        <v>0</v>
      </c>
      <c r="N33" s="46">
        <f t="shared" si="2"/>
        <v>0</v>
      </c>
      <c r="O33" s="46">
        <f t="shared" si="2"/>
        <v>0</v>
      </c>
    </row>
    <row r="34" spans="1:15" ht="12.75">
      <c r="A34" s="53" t="s">
        <v>167</v>
      </c>
      <c r="B34" s="53"/>
      <c r="C34" s="46"/>
      <c r="D34" s="34"/>
      <c r="E34" s="34"/>
      <c r="F34" s="34"/>
      <c r="G34" s="35"/>
      <c r="H34" s="46"/>
      <c r="I34" s="34"/>
      <c r="J34" s="34"/>
      <c r="K34" s="35"/>
      <c r="L34" s="35"/>
      <c r="M34" s="35"/>
      <c r="N34" s="35"/>
      <c r="O34" s="35"/>
    </row>
    <row r="35" spans="1:15" ht="12.75">
      <c r="A35" s="53" t="s">
        <v>168</v>
      </c>
      <c r="B35" s="53"/>
      <c r="C35" s="141" t="e">
        <f>SUM(C33)/C34</f>
        <v>#DIV/0!</v>
      </c>
      <c r="D35" s="141" t="e">
        <f aca="true" t="shared" si="3" ref="D35:O35">SUM(D33)/D34</f>
        <v>#DIV/0!</v>
      </c>
      <c r="E35" s="141" t="e">
        <f t="shared" si="3"/>
        <v>#DIV/0!</v>
      </c>
      <c r="F35" s="141" t="e">
        <f t="shared" si="3"/>
        <v>#DIV/0!</v>
      </c>
      <c r="G35" s="141" t="e">
        <f t="shared" si="3"/>
        <v>#DIV/0!</v>
      </c>
      <c r="H35" s="141" t="e">
        <f t="shared" si="3"/>
        <v>#DIV/0!</v>
      </c>
      <c r="I35" s="141" t="e">
        <f t="shared" si="3"/>
        <v>#DIV/0!</v>
      </c>
      <c r="J35" s="141" t="e">
        <f t="shared" si="3"/>
        <v>#DIV/0!</v>
      </c>
      <c r="K35" s="141" t="e">
        <f t="shared" si="3"/>
        <v>#DIV/0!</v>
      </c>
      <c r="L35" s="141" t="e">
        <f t="shared" si="3"/>
        <v>#DIV/0!</v>
      </c>
      <c r="M35" s="141" t="e">
        <f t="shared" si="3"/>
        <v>#DIV/0!</v>
      </c>
      <c r="N35" s="141" t="e">
        <f t="shared" si="3"/>
        <v>#DIV/0!</v>
      </c>
      <c r="O35" s="141" t="e">
        <f t="shared" si="3"/>
        <v>#DIV/0!</v>
      </c>
    </row>
    <row r="36" spans="1:15" ht="13.5" thickBot="1">
      <c r="A36" s="56"/>
      <c r="B36" s="56"/>
      <c r="C36" s="39"/>
      <c r="D36" s="42"/>
      <c r="E36" s="42"/>
      <c r="F36" s="42"/>
      <c r="G36" s="40"/>
      <c r="H36" s="39"/>
      <c r="I36" s="42"/>
      <c r="J36" s="42"/>
      <c r="K36" s="40"/>
      <c r="L36" s="39"/>
      <c r="M36" s="42"/>
      <c r="N36" s="40"/>
      <c r="O36" s="135"/>
    </row>
  </sheetData>
  <sheetProtection/>
  <mergeCells count="45">
    <mergeCell ref="O3:P3"/>
    <mergeCell ref="N4:N5"/>
    <mergeCell ref="E21:K21"/>
    <mergeCell ref="L21:Q21"/>
    <mergeCell ref="C3:K3"/>
    <mergeCell ref="A1:P1"/>
    <mergeCell ref="A26:C26"/>
    <mergeCell ref="C4:G4"/>
    <mergeCell ref="A21:C21"/>
    <mergeCell ref="A24:C24"/>
    <mergeCell ref="A25:C25"/>
    <mergeCell ref="A22:C22"/>
    <mergeCell ref="E25:Q26"/>
    <mergeCell ref="F23:G23"/>
    <mergeCell ref="M22:N22"/>
    <mergeCell ref="S3:V3"/>
    <mergeCell ref="C2:P2"/>
    <mergeCell ref="H4:H5"/>
    <mergeCell ref="I4:I5"/>
    <mergeCell ref="J4:J5"/>
    <mergeCell ref="K4:K5"/>
    <mergeCell ref="L4:L5"/>
    <mergeCell ref="M4:M5"/>
    <mergeCell ref="L3:N3"/>
    <mergeCell ref="O4:O5"/>
    <mergeCell ref="T4:T5"/>
    <mergeCell ref="U4:U5"/>
    <mergeCell ref="K31:K32"/>
    <mergeCell ref="L31:L32"/>
    <mergeCell ref="M31:M32"/>
    <mergeCell ref="N31:N32"/>
    <mergeCell ref="C30:K30"/>
    <mergeCell ref="L30:N30"/>
    <mergeCell ref="P4:P5"/>
    <mergeCell ref="A23:C23"/>
    <mergeCell ref="O31:O32"/>
    <mergeCell ref="A28:O28"/>
    <mergeCell ref="C29:O29"/>
    <mergeCell ref="S4:S5"/>
    <mergeCell ref="C31:G31"/>
    <mergeCell ref="H31:H32"/>
    <mergeCell ref="I31:I32"/>
    <mergeCell ref="J31:J32"/>
    <mergeCell ref="M23:N23"/>
    <mergeCell ref="F22:G22"/>
  </mergeCells>
  <printOptions/>
  <pageMargins left="0.75" right="0.75" top="1" bottom="1" header="0" footer="0"/>
  <pageSetup horizontalDpi="600" verticalDpi="600" orientation="landscape" paperSize="8" scale="90" r:id="rId3"/>
  <headerFooter alignWithMargins="0">
    <oddHeader>&amp;CSHS Aabenraa - akutsygehus - Kompetenceoversigt udgave B</oddHeader>
    <oddFooter>&amp;L&amp;Z&amp;F&amp;R&amp;D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Juul Sørensen</dc:creator>
  <cp:keywords/>
  <dc:description/>
  <cp:lastModifiedBy>Julie Schmidt Christensen</cp:lastModifiedBy>
  <cp:lastPrinted>2011-09-07T06:35:56Z</cp:lastPrinted>
  <dcterms:created xsi:type="dcterms:W3CDTF">2006-03-11T19:26:42Z</dcterms:created>
  <dcterms:modified xsi:type="dcterms:W3CDTF">2018-03-12T15:24:16Z</dcterms:modified>
  <cp:category/>
  <cp:version/>
  <cp:contentType/>
  <cp:contentStatus/>
</cp:coreProperties>
</file>